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W:\Spolu_pre_komunity\PROJEKTOVÁ_DOKUMENTACIA\06_Príručky\TSP_4.0_in progress\Final\Priloha č4\"/>
    </mc:Choice>
  </mc:AlternateContent>
  <workbookProtection workbookAlgorithmName="SHA-512" workbookHashValue="KXrNXZXrNui5IgxtI9JEnnxoDJ6WZa6R+MgVAlRqdY/N9nD/s+17+GhsmIoTsdwTptqqZmC2mK0m23e5WqUOOA==" workbookSaltValue="d1pftDTdnq4njOcOOGyhjg==" workbookSpinCount="100000" lockStructure="1"/>
  <bookViews>
    <workbookView xWindow="0" yWindow="0" windowWidth="19200" windowHeight="5750" activeTab="12"/>
  </bookViews>
  <sheets>
    <sheet name="Prehľady" sheetId="21" r:id="rId1"/>
    <sheet name="01" sheetId="1" r:id="rId2"/>
    <sheet name="02" sheetId="5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3" r:id="rId11"/>
    <sheet name="11" sheetId="14" r:id="rId12"/>
    <sheet name="12" sheetId="15" r:id="rId13"/>
    <sheet name="Sumár zam." sheetId="2" state="hidden" r:id="rId14"/>
    <sheet name="A_Klienti a kontakty" sheetId="17" state="hidden" r:id="rId15"/>
    <sheet name="B.TÉMY, ČINNOSTI OP" sheetId="18" state="hidden" r:id="rId16"/>
    <sheet name="C_Ukazovatele" sheetId="23" state="hidden" r:id="rId17"/>
    <sheet name="D_Nepriame aktivity" sheetId="20" state="hidden" r:id="rId18"/>
    <sheet name="pomocné" sheetId="16" state="hidden" r:id="rId19"/>
  </sheets>
  <definedNames>
    <definedName name="_xlnm._FilterDatabase" localSheetId="14" hidden="1">'A_Klienti a kontakty'!$A$2:$E$86</definedName>
    <definedName name="_xlnm._FilterDatabase" localSheetId="13" hidden="1">'Sumár zam.'!$A$2:$F$74</definedName>
    <definedName name="_ftn1" localSheetId="1">'01'!$B$37</definedName>
    <definedName name="_ftn1" localSheetId="2">'02'!#REF!</definedName>
    <definedName name="_ftn1" localSheetId="3">'03'!#REF!</definedName>
    <definedName name="_ftn1" localSheetId="4">'04'!#REF!</definedName>
    <definedName name="_ftn1" localSheetId="5">'05'!#REF!</definedName>
    <definedName name="_ftn1" localSheetId="6">'06'!#REF!</definedName>
    <definedName name="_ftn1" localSheetId="7">'07'!#REF!</definedName>
    <definedName name="_ftn1" localSheetId="8">'08'!#REF!</definedName>
    <definedName name="_ftn1" localSheetId="9">'09'!#REF!</definedName>
    <definedName name="_ftn1" localSheetId="10">'10'!#REF!</definedName>
    <definedName name="_ftn1" localSheetId="11">'11'!#REF!</definedName>
    <definedName name="_ftn1" localSheetId="12">'12'!#REF!</definedName>
    <definedName name="_ftnref1" localSheetId="1">'01'!$B$27</definedName>
    <definedName name="_ftnref1" localSheetId="2">'02'!#REF!</definedName>
    <definedName name="_ftnref1" localSheetId="3">'03'!#REF!</definedName>
    <definedName name="_ftnref1" localSheetId="4">'04'!#REF!</definedName>
    <definedName name="_ftnref1" localSheetId="5">'05'!#REF!</definedName>
    <definedName name="_ftnref1" localSheetId="6">'06'!#REF!</definedName>
    <definedName name="_ftnref1" localSheetId="7">'07'!#REF!</definedName>
    <definedName name="_ftnref1" localSheetId="8">'08'!#REF!</definedName>
    <definedName name="_ftnref1" localSheetId="9">'09'!#REF!</definedName>
    <definedName name="_ftnref1" localSheetId="10">'10'!#REF!</definedName>
    <definedName name="_ftnref1" localSheetId="11">'11'!#REF!</definedName>
    <definedName name="_ftnref1" localSheetId="12">'12'!#REF!</definedName>
    <definedName name="_xlnm.Print_Area" localSheetId="1">'01'!$A$1:$H$130</definedName>
    <definedName name="_xlnm.Print_Area" localSheetId="2">'02'!$A$1:$H$18</definedName>
    <definedName name="_xlnm.Print_Area" localSheetId="3">'03'!$A$1:$H$18</definedName>
    <definedName name="_xlnm.Print_Area" localSheetId="4">'04'!$A$1:$H$18</definedName>
    <definedName name="_xlnm.Print_Area" localSheetId="5">'05'!$A$1:$H$18</definedName>
    <definedName name="_xlnm.Print_Area" localSheetId="6">'06'!$A$1:$H$18</definedName>
    <definedName name="_xlnm.Print_Area" localSheetId="7">'07'!$A$1:$H$18</definedName>
    <definedName name="_xlnm.Print_Area" localSheetId="8">'08'!$A$1:$H$18</definedName>
    <definedName name="_xlnm.Print_Area" localSheetId="9">'09'!$A$1:$H$18</definedName>
    <definedName name="_xlnm.Print_Area" localSheetId="10">'10'!$A$1:$H$18</definedName>
    <definedName name="_xlnm.Print_Area" localSheetId="11">'11'!$A$1:$H$18</definedName>
    <definedName name="_xlnm.Print_Area" localSheetId="12">'12'!$A$1:$H$18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7" l="1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6" i="21" l="1"/>
  <c r="E62" i="20" l="1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122" i="23"/>
  <c r="E121" i="23"/>
  <c r="E120" i="23"/>
  <c r="E119" i="23"/>
  <c r="E118" i="23"/>
  <c r="O53" i="21" s="1"/>
  <c r="E117" i="23"/>
  <c r="O52" i="21" s="1"/>
  <c r="E116" i="23"/>
  <c r="E115" i="23"/>
  <c r="E114" i="23"/>
  <c r="E113" i="23"/>
  <c r="B122" i="23"/>
  <c r="A122" i="23"/>
  <c r="B121" i="23"/>
  <c r="A121" i="23"/>
  <c r="B120" i="23"/>
  <c r="A120" i="23"/>
  <c r="B119" i="23"/>
  <c r="A119" i="23"/>
  <c r="B118" i="23"/>
  <c r="A118" i="23"/>
  <c r="B117" i="23"/>
  <c r="A117" i="23"/>
  <c r="B116" i="23"/>
  <c r="A116" i="23"/>
  <c r="B115" i="23"/>
  <c r="A115" i="23"/>
  <c r="B114" i="23"/>
  <c r="A114" i="23"/>
  <c r="B113" i="23"/>
  <c r="A113" i="23"/>
  <c r="B112" i="23"/>
  <c r="A112" i="23"/>
  <c r="B111" i="23"/>
  <c r="A111" i="23"/>
  <c r="B110" i="23"/>
  <c r="A110" i="23"/>
  <c r="B109" i="23"/>
  <c r="A109" i="23"/>
  <c r="B108" i="23"/>
  <c r="A108" i="23"/>
  <c r="B107" i="23"/>
  <c r="A107" i="23"/>
  <c r="B106" i="23"/>
  <c r="A106" i="23"/>
  <c r="B105" i="23"/>
  <c r="A105" i="23"/>
  <c r="B104" i="23"/>
  <c r="A104" i="23"/>
  <c r="B103" i="23"/>
  <c r="A103" i="23"/>
  <c r="E112" i="23"/>
  <c r="E111" i="23"/>
  <c r="E110" i="23"/>
  <c r="E109" i="23"/>
  <c r="E108" i="23"/>
  <c r="N53" i="21" s="1"/>
  <c r="E107" i="23"/>
  <c r="N52" i="21" s="1"/>
  <c r="E106" i="23"/>
  <c r="E105" i="23"/>
  <c r="E104" i="23"/>
  <c r="E103" i="23"/>
  <c r="E102" i="23"/>
  <c r="E101" i="23"/>
  <c r="E100" i="23"/>
  <c r="E99" i="23"/>
  <c r="E98" i="23"/>
  <c r="M53" i="21" s="1"/>
  <c r="E97" i="23"/>
  <c r="M52" i="21" s="1"/>
  <c r="E96" i="23"/>
  <c r="E95" i="23"/>
  <c r="E94" i="23"/>
  <c r="E93" i="23"/>
  <c r="B102" i="23"/>
  <c r="A102" i="23"/>
  <c r="B101" i="23"/>
  <c r="A101" i="23"/>
  <c r="B100" i="23"/>
  <c r="A100" i="23"/>
  <c r="B99" i="23"/>
  <c r="A99" i="23"/>
  <c r="B98" i="23"/>
  <c r="A98" i="23"/>
  <c r="B97" i="23"/>
  <c r="A97" i="23"/>
  <c r="B96" i="23"/>
  <c r="A96" i="23"/>
  <c r="B95" i="23"/>
  <c r="A95" i="23"/>
  <c r="B94" i="23"/>
  <c r="A94" i="23"/>
  <c r="B93" i="23"/>
  <c r="A93" i="23"/>
  <c r="B92" i="23"/>
  <c r="A92" i="23"/>
  <c r="B91" i="23"/>
  <c r="A91" i="23"/>
  <c r="B90" i="23"/>
  <c r="A90" i="23"/>
  <c r="B89" i="23"/>
  <c r="A89" i="23"/>
  <c r="B88" i="23"/>
  <c r="A88" i="23"/>
  <c r="B87" i="23"/>
  <c r="A87" i="23"/>
  <c r="B86" i="23"/>
  <c r="A86" i="23"/>
  <c r="B85" i="23"/>
  <c r="A85" i="23"/>
  <c r="B84" i="23"/>
  <c r="A84" i="23"/>
  <c r="B83" i="23"/>
  <c r="A83" i="23"/>
  <c r="E92" i="23"/>
  <c r="E91" i="23"/>
  <c r="E90" i="23"/>
  <c r="E89" i="23"/>
  <c r="E88" i="23"/>
  <c r="L53" i="21" s="1"/>
  <c r="E87" i="23"/>
  <c r="L52" i="21" s="1"/>
  <c r="E86" i="23"/>
  <c r="E85" i="23"/>
  <c r="E84" i="23"/>
  <c r="E83" i="23"/>
  <c r="E82" i="23"/>
  <c r="E81" i="23"/>
  <c r="E80" i="23"/>
  <c r="E79" i="23"/>
  <c r="E78" i="23"/>
  <c r="K53" i="21" s="1"/>
  <c r="E77" i="23"/>
  <c r="K52" i="21" s="1"/>
  <c r="E76" i="23"/>
  <c r="E75" i="23"/>
  <c r="E74" i="23"/>
  <c r="E73" i="23"/>
  <c r="B82" i="23"/>
  <c r="A82" i="23"/>
  <c r="B81" i="23"/>
  <c r="A81" i="23"/>
  <c r="B80" i="23"/>
  <c r="A80" i="23"/>
  <c r="B79" i="23"/>
  <c r="A79" i="23"/>
  <c r="B78" i="23"/>
  <c r="A78" i="23"/>
  <c r="B77" i="23"/>
  <c r="A77" i="23"/>
  <c r="B76" i="23"/>
  <c r="A76" i="23"/>
  <c r="B75" i="23"/>
  <c r="A75" i="23"/>
  <c r="B74" i="23"/>
  <c r="A74" i="23"/>
  <c r="B73" i="23"/>
  <c r="A73" i="23"/>
  <c r="E72" i="23"/>
  <c r="E71" i="23"/>
  <c r="E70" i="23"/>
  <c r="E69" i="23"/>
  <c r="E68" i="23"/>
  <c r="J53" i="21" s="1"/>
  <c r="E67" i="23"/>
  <c r="J52" i="21" s="1"/>
  <c r="E66" i="23"/>
  <c r="E65" i="23"/>
  <c r="E64" i="23"/>
  <c r="E63" i="23"/>
  <c r="B72" i="23"/>
  <c r="A72" i="23"/>
  <c r="B71" i="23"/>
  <c r="A71" i="23"/>
  <c r="B70" i="23"/>
  <c r="A70" i="23"/>
  <c r="B69" i="23"/>
  <c r="A69" i="23"/>
  <c r="B68" i="23"/>
  <c r="A68" i="23"/>
  <c r="B67" i="23"/>
  <c r="A67" i="23"/>
  <c r="B66" i="23"/>
  <c r="A66" i="23"/>
  <c r="B65" i="23"/>
  <c r="A65" i="23"/>
  <c r="B64" i="23"/>
  <c r="A64" i="23"/>
  <c r="B63" i="23"/>
  <c r="A63" i="23"/>
  <c r="E62" i="23"/>
  <c r="E61" i="23"/>
  <c r="E60" i="23"/>
  <c r="E59" i="23"/>
  <c r="E58" i="23"/>
  <c r="I53" i="21" s="1"/>
  <c r="E57" i="23"/>
  <c r="I52" i="21" s="1"/>
  <c r="E56" i="23"/>
  <c r="E55" i="23"/>
  <c r="E54" i="23"/>
  <c r="E53" i="23"/>
  <c r="B62" i="23"/>
  <c r="A62" i="23"/>
  <c r="B61" i="23"/>
  <c r="A61" i="23"/>
  <c r="B60" i="23"/>
  <c r="A60" i="23"/>
  <c r="B59" i="23"/>
  <c r="A59" i="23"/>
  <c r="B58" i="23"/>
  <c r="A58" i="23"/>
  <c r="B57" i="23"/>
  <c r="A57" i="23"/>
  <c r="B56" i="23"/>
  <c r="A56" i="23"/>
  <c r="B55" i="23"/>
  <c r="A55" i="23"/>
  <c r="B54" i="23"/>
  <c r="A54" i="23"/>
  <c r="B53" i="23"/>
  <c r="A53" i="23"/>
  <c r="B52" i="23"/>
  <c r="A52" i="23"/>
  <c r="B51" i="23"/>
  <c r="A51" i="23"/>
  <c r="B50" i="23"/>
  <c r="A50" i="23"/>
  <c r="B49" i="23"/>
  <c r="A49" i="23"/>
  <c r="B48" i="23"/>
  <c r="A48" i="23"/>
  <c r="B47" i="23"/>
  <c r="A47" i="23"/>
  <c r="B46" i="23"/>
  <c r="A46" i="23"/>
  <c r="B45" i="23"/>
  <c r="A45" i="23"/>
  <c r="B44" i="23"/>
  <c r="A44" i="23"/>
  <c r="B43" i="23"/>
  <c r="A43" i="23"/>
  <c r="E52" i="23"/>
  <c r="E51" i="23"/>
  <c r="E50" i="23"/>
  <c r="E49" i="23"/>
  <c r="E48" i="23"/>
  <c r="H53" i="21" s="1"/>
  <c r="E47" i="23"/>
  <c r="H52" i="21" s="1"/>
  <c r="E46" i="23"/>
  <c r="E45" i="23"/>
  <c r="E44" i="23"/>
  <c r="E43" i="23"/>
  <c r="E42" i="23"/>
  <c r="E41" i="23"/>
  <c r="E40" i="23"/>
  <c r="E39" i="23"/>
  <c r="E38" i="23"/>
  <c r="G53" i="21" s="1"/>
  <c r="E37" i="23"/>
  <c r="G52" i="21" s="1"/>
  <c r="E36" i="23"/>
  <c r="E35" i="23"/>
  <c r="E34" i="23"/>
  <c r="E33" i="23"/>
  <c r="B42" i="23"/>
  <c r="A42" i="23"/>
  <c r="B41" i="23"/>
  <c r="A41" i="23"/>
  <c r="B40" i="23"/>
  <c r="A40" i="23"/>
  <c r="B39" i="23"/>
  <c r="A39" i="23"/>
  <c r="B38" i="23"/>
  <c r="A38" i="23"/>
  <c r="B37" i="23"/>
  <c r="A37" i="23"/>
  <c r="B36" i="23"/>
  <c r="A36" i="23"/>
  <c r="B35" i="23"/>
  <c r="A35" i="23"/>
  <c r="B34" i="23"/>
  <c r="A34" i="23"/>
  <c r="B33" i="23"/>
  <c r="A33" i="23"/>
  <c r="B32" i="23"/>
  <c r="A32" i="23"/>
  <c r="B31" i="23"/>
  <c r="A31" i="23"/>
  <c r="B30" i="23"/>
  <c r="A30" i="23"/>
  <c r="B29" i="23"/>
  <c r="A29" i="23"/>
  <c r="B28" i="23"/>
  <c r="A28" i="23"/>
  <c r="B27" i="23"/>
  <c r="A27" i="23"/>
  <c r="B26" i="23"/>
  <c r="A26" i="23"/>
  <c r="B25" i="23"/>
  <c r="A25" i="23"/>
  <c r="B24" i="23"/>
  <c r="A24" i="23"/>
  <c r="B23" i="23"/>
  <c r="A23" i="23"/>
  <c r="E32" i="23"/>
  <c r="E31" i="23"/>
  <c r="E30" i="23"/>
  <c r="E29" i="23"/>
  <c r="E28" i="23"/>
  <c r="F53" i="21" s="1"/>
  <c r="E27" i="23"/>
  <c r="F52" i="21" s="1"/>
  <c r="E26" i="23"/>
  <c r="E25" i="23"/>
  <c r="E24" i="23"/>
  <c r="E23" i="23"/>
  <c r="E22" i="23"/>
  <c r="E21" i="23"/>
  <c r="E20" i="23"/>
  <c r="E19" i="23"/>
  <c r="E18" i="23"/>
  <c r="E53" i="21" s="1"/>
  <c r="E17" i="23"/>
  <c r="E52" i="21" s="1"/>
  <c r="E16" i="23"/>
  <c r="E15" i="23"/>
  <c r="E14" i="23"/>
  <c r="E1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B14" i="23"/>
  <c r="A14" i="23"/>
  <c r="B13" i="23"/>
  <c r="A13" i="23"/>
  <c r="E12" i="23"/>
  <c r="E11" i="23"/>
  <c r="E10" i="23"/>
  <c r="E9" i="23"/>
  <c r="D54" i="21" s="1"/>
  <c r="E8" i="23"/>
  <c r="D53" i="21" s="1"/>
  <c r="E7" i="23"/>
  <c r="D52" i="21" s="1"/>
  <c r="E6" i="23"/>
  <c r="E5" i="23"/>
  <c r="E4" i="23"/>
  <c r="E3" i="23"/>
  <c r="D48" i="21" s="1"/>
  <c r="B12" i="23"/>
  <c r="A12" i="23"/>
  <c r="B11" i="23"/>
  <c r="A11" i="23"/>
  <c r="B10" i="23"/>
  <c r="A10" i="23"/>
  <c r="B9" i="23"/>
  <c r="A9" i="23"/>
  <c r="B8" i="23"/>
  <c r="A8" i="23"/>
  <c r="B7" i="23"/>
  <c r="A7" i="23"/>
  <c r="B6" i="23"/>
  <c r="A6" i="23"/>
  <c r="B5" i="23"/>
  <c r="A5" i="23"/>
  <c r="B4" i="23"/>
  <c r="A4" i="23"/>
  <c r="B3" i="23"/>
  <c r="A3" i="23"/>
  <c r="E206" i="18"/>
  <c r="E205" i="18"/>
  <c r="E204" i="18"/>
  <c r="E203" i="18"/>
  <c r="O40" i="21" s="1"/>
  <c r="E202" i="18"/>
  <c r="O39" i="21" s="1"/>
  <c r="E201" i="18"/>
  <c r="O38" i="21" s="1"/>
  <c r="E200" i="18"/>
  <c r="O37" i="21" s="1"/>
  <c r="E199" i="18"/>
  <c r="E198" i="18"/>
  <c r="O34" i="21" s="1"/>
  <c r="E197" i="18"/>
  <c r="O33" i="21" s="1"/>
  <c r="E196" i="18"/>
  <c r="O32" i="21" s="1"/>
  <c r="E195" i="18"/>
  <c r="O31" i="21" s="1"/>
  <c r="E194" i="18"/>
  <c r="E193" i="18"/>
  <c r="E192" i="18"/>
  <c r="E191" i="18"/>
  <c r="E190" i="18"/>
  <c r="B206" i="18"/>
  <c r="A206" i="18"/>
  <c r="B205" i="18"/>
  <c r="A205" i="18"/>
  <c r="B204" i="18"/>
  <c r="A204" i="18"/>
  <c r="B203" i="18"/>
  <c r="A203" i="18"/>
  <c r="B202" i="18"/>
  <c r="A202" i="18"/>
  <c r="B201" i="18"/>
  <c r="A201" i="18"/>
  <c r="B200" i="18"/>
  <c r="A200" i="18"/>
  <c r="B199" i="18"/>
  <c r="A199" i="18"/>
  <c r="B198" i="18"/>
  <c r="A198" i="18"/>
  <c r="B197" i="18"/>
  <c r="A197" i="18"/>
  <c r="B196" i="18"/>
  <c r="A196" i="18"/>
  <c r="B195" i="18"/>
  <c r="A195" i="18"/>
  <c r="B194" i="18"/>
  <c r="A194" i="18"/>
  <c r="B193" i="18"/>
  <c r="A193" i="18"/>
  <c r="B192" i="18"/>
  <c r="A192" i="18"/>
  <c r="B191" i="18"/>
  <c r="A191" i="18"/>
  <c r="B190" i="18"/>
  <c r="A190" i="18"/>
  <c r="E189" i="18"/>
  <c r="E188" i="18"/>
  <c r="E187" i="18"/>
  <c r="E186" i="18"/>
  <c r="N40" i="21" s="1"/>
  <c r="E185" i="18"/>
  <c r="E184" i="18"/>
  <c r="N38" i="21" s="1"/>
  <c r="E183" i="18"/>
  <c r="N37" i="21" s="1"/>
  <c r="E182" i="18"/>
  <c r="N36" i="21" s="1"/>
  <c r="E181" i="18"/>
  <c r="N34" i="21" s="1"/>
  <c r="E180" i="18"/>
  <c r="E179" i="18"/>
  <c r="N32" i="21" s="1"/>
  <c r="E178" i="18"/>
  <c r="N31" i="21" s="1"/>
  <c r="E177" i="18"/>
  <c r="N30" i="21" s="1"/>
  <c r="E176" i="18"/>
  <c r="E175" i="18"/>
  <c r="E174" i="18"/>
  <c r="E173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E172" i="18"/>
  <c r="E171" i="18"/>
  <c r="E170" i="18"/>
  <c r="E169" i="18"/>
  <c r="E168" i="18"/>
  <c r="M39" i="21" s="1"/>
  <c r="E167" i="18"/>
  <c r="M38" i="21" s="1"/>
  <c r="E166" i="18"/>
  <c r="M37" i="21" s="1"/>
  <c r="E165" i="18"/>
  <c r="M36" i="21" s="1"/>
  <c r="E164" i="18"/>
  <c r="M34" i="21" s="1"/>
  <c r="E163" i="18"/>
  <c r="M33" i="21" s="1"/>
  <c r="E162" i="18"/>
  <c r="M32" i="21" s="1"/>
  <c r="E161" i="18"/>
  <c r="M31" i="21" s="1"/>
  <c r="E160" i="18"/>
  <c r="E159" i="18"/>
  <c r="E158" i="18"/>
  <c r="E157" i="18"/>
  <c r="E156" i="18"/>
  <c r="B172" i="18"/>
  <c r="A172" i="18"/>
  <c r="B171" i="18"/>
  <c r="A171" i="18"/>
  <c r="B170" i="18"/>
  <c r="A170" i="18"/>
  <c r="B169" i="18"/>
  <c r="A169" i="18"/>
  <c r="B168" i="18"/>
  <c r="A168" i="18"/>
  <c r="B167" i="18"/>
  <c r="A167" i="18"/>
  <c r="B166" i="18"/>
  <c r="A166" i="18"/>
  <c r="B165" i="18"/>
  <c r="A165" i="18"/>
  <c r="B164" i="18"/>
  <c r="A164" i="18"/>
  <c r="B163" i="18"/>
  <c r="A163" i="18"/>
  <c r="B162" i="18"/>
  <c r="A162" i="18"/>
  <c r="B161" i="18"/>
  <c r="A161" i="18"/>
  <c r="B160" i="18"/>
  <c r="A160" i="18"/>
  <c r="B159" i="18"/>
  <c r="A159" i="18"/>
  <c r="B158" i="18"/>
  <c r="A158" i="18"/>
  <c r="B157" i="18"/>
  <c r="A157" i="18"/>
  <c r="B156" i="18"/>
  <c r="A156" i="18"/>
  <c r="E155" i="18"/>
  <c r="E154" i="18"/>
  <c r="E153" i="18"/>
  <c r="E152" i="18"/>
  <c r="E151" i="18"/>
  <c r="L39" i="21" s="1"/>
  <c r="E150" i="18"/>
  <c r="L38" i="21" s="1"/>
  <c r="E149" i="18"/>
  <c r="L37" i="21" s="1"/>
  <c r="E148" i="18"/>
  <c r="L36" i="21" s="1"/>
  <c r="E147" i="18"/>
  <c r="E146" i="18"/>
  <c r="E145" i="18"/>
  <c r="E144" i="18"/>
  <c r="L31" i="21" s="1"/>
  <c r="E143" i="18"/>
  <c r="L30" i="21" s="1"/>
  <c r="E142" i="18"/>
  <c r="L29" i="21" s="1"/>
  <c r="E141" i="18"/>
  <c r="E140" i="18"/>
  <c r="E139" i="18"/>
  <c r="B155" i="18"/>
  <c r="A155" i="18"/>
  <c r="B154" i="18"/>
  <c r="A154" i="18"/>
  <c r="B153" i="18"/>
  <c r="A153" i="18"/>
  <c r="B152" i="18"/>
  <c r="A152" i="18"/>
  <c r="B151" i="18"/>
  <c r="A151" i="18"/>
  <c r="B150" i="18"/>
  <c r="A150" i="18"/>
  <c r="B149" i="18"/>
  <c r="A149" i="18"/>
  <c r="B148" i="18"/>
  <c r="A148" i="18"/>
  <c r="B147" i="18"/>
  <c r="A147" i="18"/>
  <c r="B146" i="18"/>
  <c r="A146" i="18"/>
  <c r="B145" i="18"/>
  <c r="A145" i="18"/>
  <c r="B144" i="18"/>
  <c r="A144" i="18"/>
  <c r="B143" i="18"/>
  <c r="A143" i="18"/>
  <c r="B142" i="18"/>
  <c r="A142" i="18"/>
  <c r="B141" i="18"/>
  <c r="A141" i="18"/>
  <c r="B140" i="18"/>
  <c r="A140" i="18"/>
  <c r="B139" i="18"/>
  <c r="A139" i="18"/>
  <c r="B138" i="18"/>
  <c r="A138" i="18"/>
  <c r="B137" i="18"/>
  <c r="A137" i="18"/>
  <c r="B136" i="18"/>
  <c r="A136" i="18"/>
  <c r="B135" i="18"/>
  <c r="A135" i="18"/>
  <c r="B134" i="18"/>
  <c r="A134" i="18"/>
  <c r="B133" i="18"/>
  <c r="A133" i="18"/>
  <c r="B132" i="18"/>
  <c r="A132" i="18"/>
  <c r="B131" i="18"/>
  <c r="A131" i="18"/>
  <c r="B130" i="18"/>
  <c r="A130" i="18"/>
  <c r="B129" i="18"/>
  <c r="A129" i="18"/>
  <c r="B128" i="18"/>
  <c r="A128" i="18"/>
  <c r="B127" i="18"/>
  <c r="A127" i="18"/>
  <c r="B126" i="18"/>
  <c r="A126" i="18"/>
  <c r="B125" i="18"/>
  <c r="A125" i="18"/>
  <c r="B124" i="18"/>
  <c r="A124" i="18"/>
  <c r="B123" i="18"/>
  <c r="A123" i="18"/>
  <c r="B122" i="18"/>
  <c r="A122" i="18"/>
  <c r="E138" i="18"/>
  <c r="E137" i="18"/>
  <c r="E136" i="18"/>
  <c r="E135" i="18"/>
  <c r="K40" i="21" s="1"/>
  <c r="E134" i="18"/>
  <c r="K39" i="21" s="1"/>
  <c r="E133" i="18"/>
  <c r="K38" i="21" s="1"/>
  <c r="E132" i="18"/>
  <c r="K37" i="21" s="1"/>
  <c r="E131" i="18"/>
  <c r="K36" i="21" s="1"/>
  <c r="E130" i="18"/>
  <c r="E129" i="18"/>
  <c r="K33" i="21" s="1"/>
  <c r="E128" i="18"/>
  <c r="K32" i="21" s="1"/>
  <c r="E127" i="18"/>
  <c r="K31" i="21" s="1"/>
  <c r="E126" i="18"/>
  <c r="K30" i="21" s="1"/>
  <c r="E125" i="18"/>
  <c r="K29" i="21" s="1"/>
  <c r="E124" i="18"/>
  <c r="E123" i="18"/>
  <c r="E122" i="18"/>
  <c r="E121" i="18"/>
  <c r="E120" i="18"/>
  <c r="E119" i="18"/>
  <c r="E118" i="18"/>
  <c r="J40" i="21" s="1"/>
  <c r="E117" i="18"/>
  <c r="E116" i="18"/>
  <c r="J38" i="21" s="1"/>
  <c r="E115" i="18"/>
  <c r="J37" i="21" s="1"/>
  <c r="E114" i="18"/>
  <c r="J36" i="21" s="1"/>
  <c r="E113" i="18"/>
  <c r="J34" i="21" s="1"/>
  <c r="E112" i="18"/>
  <c r="E111" i="18"/>
  <c r="J32" i="21" s="1"/>
  <c r="E110" i="18"/>
  <c r="J31" i="21" s="1"/>
  <c r="E109" i="18"/>
  <c r="J30" i="21" s="1"/>
  <c r="E108" i="18"/>
  <c r="J29" i="21" s="1"/>
  <c r="E107" i="18"/>
  <c r="E106" i="18"/>
  <c r="E105" i="18"/>
  <c r="B121" i="18"/>
  <c r="A121" i="18"/>
  <c r="B120" i="18"/>
  <c r="A120" i="18"/>
  <c r="B119" i="18"/>
  <c r="A119" i="18"/>
  <c r="B118" i="18"/>
  <c r="A118" i="18"/>
  <c r="B117" i="18"/>
  <c r="A117" i="18"/>
  <c r="B116" i="18"/>
  <c r="A116" i="18"/>
  <c r="B115" i="18"/>
  <c r="A115" i="18"/>
  <c r="B114" i="18"/>
  <c r="A114" i="18"/>
  <c r="B113" i="18"/>
  <c r="A113" i="18"/>
  <c r="B112" i="18"/>
  <c r="A112" i="18"/>
  <c r="B111" i="18"/>
  <c r="A111" i="18"/>
  <c r="B110" i="18"/>
  <c r="A110" i="18"/>
  <c r="B109" i="18"/>
  <c r="A109" i="18"/>
  <c r="B108" i="18"/>
  <c r="A108" i="18"/>
  <c r="B107" i="18"/>
  <c r="A107" i="18"/>
  <c r="B106" i="18"/>
  <c r="A106" i="18"/>
  <c r="B105" i="18"/>
  <c r="A105" i="18"/>
  <c r="B104" i="18"/>
  <c r="A104" i="18"/>
  <c r="B103" i="18"/>
  <c r="A103" i="18"/>
  <c r="B102" i="18"/>
  <c r="A102" i="18"/>
  <c r="B101" i="18"/>
  <c r="A101" i="18"/>
  <c r="B100" i="18"/>
  <c r="A100" i="18"/>
  <c r="B99" i="18"/>
  <c r="A99" i="18"/>
  <c r="B98" i="18"/>
  <c r="A98" i="18"/>
  <c r="B97" i="18"/>
  <c r="A97" i="18"/>
  <c r="B96" i="18"/>
  <c r="A96" i="18"/>
  <c r="B95" i="18"/>
  <c r="A95" i="18"/>
  <c r="B94" i="18"/>
  <c r="A94" i="18"/>
  <c r="B93" i="18"/>
  <c r="A93" i="18"/>
  <c r="B92" i="18"/>
  <c r="A92" i="18"/>
  <c r="B91" i="18"/>
  <c r="A91" i="18"/>
  <c r="B90" i="18"/>
  <c r="A90" i="18"/>
  <c r="B89" i="18"/>
  <c r="A89" i="18"/>
  <c r="B88" i="18"/>
  <c r="A88" i="18"/>
  <c r="E104" i="18"/>
  <c r="E103" i="18"/>
  <c r="E102" i="18"/>
  <c r="E101" i="18"/>
  <c r="E100" i="18"/>
  <c r="I39" i="21" s="1"/>
  <c r="E99" i="18"/>
  <c r="I38" i="21" s="1"/>
  <c r="E98" i="18"/>
  <c r="I37" i="21" s="1"/>
  <c r="E97" i="18"/>
  <c r="I36" i="21" s="1"/>
  <c r="E96" i="18"/>
  <c r="I34" i="21" s="1"/>
  <c r="E95" i="18"/>
  <c r="I33" i="21" s="1"/>
  <c r="E94" i="18"/>
  <c r="I32" i="21" s="1"/>
  <c r="E93" i="18"/>
  <c r="I31" i="21" s="1"/>
  <c r="E92" i="18"/>
  <c r="I30" i="21" s="1"/>
  <c r="E91" i="18"/>
  <c r="I29" i="21" s="1"/>
  <c r="E90" i="18"/>
  <c r="E89" i="18"/>
  <c r="E88" i="18"/>
  <c r="E87" i="18"/>
  <c r="E86" i="18"/>
  <c r="E85" i="18"/>
  <c r="E84" i="18"/>
  <c r="E83" i="18"/>
  <c r="H39" i="21" s="1"/>
  <c r="E82" i="18"/>
  <c r="H38" i="21" s="1"/>
  <c r="E81" i="18"/>
  <c r="H37" i="21" s="1"/>
  <c r="E80" i="18"/>
  <c r="H36" i="21" s="1"/>
  <c r="E79" i="18"/>
  <c r="H34" i="21" s="1"/>
  <c r="E78" i="18"/>
  <c r="H33" i="21" s="1"/>
  <c r="E77" i="18"/>
  <c r="H32" i="21" s="1"/>
  <c r="E76" i="18"/>
  <c r="H31" i="21" s="1"/>
  <c r="E75" i="18"/>
  <c r="H30" i="21" s="1"/>
  <c r="E74" i="18"/>
  <c r="H29" i="21" s="1"/>
  <c r="E73" i="18"/>
  <c r="E72" i="18"/>
  <c r="E71" i="18"/>
  <c r="B87" i="18"/>
  <c r="A87" i="18"/>
  <c r="B86" i="18"/>
  <c r="A86" i="18"/>
  <c r="B85" i="18"/>
  <c r="A85" i="18"/>
  <c r="B84" i="18"/>
  <c r="A84" i="18"/>
  <c r="B83" i="18"/>
  <c r="A83" i="18"/>
  <c r="B82" i="18"/>
  <c r="A82" i="18"/>
  <c r="B81" i="18"/>
  <c r="A81" i="18"/>
  <c r="B80" i="18"/>
  <c r="A80" i="18"/>
  <c r="B79" i="18"/>
  <c r="A79" i="18"/>
  <c r="B78" i="18"/>
  <c r="A78" i="18"/>
  <c r="B77" i="18"/>
  <c r="A77" i="18"/>
  <c r="B76" i="18"/>
  <c r="A76" i="18"/>
  <c r="B75" i="18"/>
  <c r="A75" i="18"/>
  <c r="B74" i="18"/>
  <c r="A74" i="18"/>
  <c r="B73" i="18"/>
  <c r="A73" i="18"/>
  <c r="B72" i="18"/>
  <c r="A72" i="18"/>
  <c r="B71" i="18"/>
  <c r="A71" i="18"/>
  <c r="E53" i="18"/>
  <c r="E52" i="18"/>
  <c r="E51" i="18"/>
  <c r="E50" i="18"/>
  <c r="F40" i="21" s="1"/>
  <c r="E49" i="18"/>
  <c r="F39" i="21" s="1"/>
  <c r="E48" i="18"/>
  <c r="F38" i="21" s="1"/>
  <c r="E47" i="18"/>
  <c r="F37" i="21" s="1"/>
  <c r="E46" i="18"/>
  <c r="E45" i="18"/>
  <c r="F34" i="21" s="1"/>
  <c r="E44" i="18"/>
  <c r="F33" i="21" s="1"/>
  <c r="E43" i="18"/>
  <c r="F32" i="21" s="1"/>
  <c r="E42" i="18"/>
  <c r="F31" i="21" s="1"/>
  <c r="E41" i="18"/>
  <c r="E40" i="18"/>
  <c r="E39" i="18"/>
  <c r="E38" i="18"/>
  <c r="E37" i="18"/>
  <c r="E70" i="18"/>
  <c r="E69" i="18"/>
  <c r="E68" i="18"/>
  <c r="E67" i="18"/>
  <c r="G40" i="21" s="1"/>
  <c r="E66" i="18"/>
  <c r="G39" i="21" s="1"/>
  <c r="E65" i="18"/>
  <c r="G38" i="21" s="1"/>
  <c r="E64" i="18"/>
  <c r="G37" i="21" s="1"/>
  <c r="E63" i="18"/>
  <c r="G36" i="21" s="1"/>
  <c r="E62" i="18"/>
  <c r="G34" i="21" s="1"/>
  <c r="E61" i="18"/>
  <c r="G33" i="21" s="1"/>
  <c r="E60" i="18"/>
  <c r="G32" i="21" s="1"/>
  <c r="E59" i="18"/>
  <c r="G31" i="21" s="1"/>
  <c r="E58" i="18"/>
  <c r="G30" i="21" s="1"/>
  <c r="E57" i="18"/>
  <c r="E56" i="18"/>
  <c r="E55" i="18"/>
  <c r="E54" i="18"/>
  <c r="B70" i="18"/>
  <c r="A70" i="18"/>
  <c r="B69" i="18"/>
  <c r="A69" i="18"/>
  <c r="B68" i="18"/>
  <c r="A68" i="18"/>
  <c r="B67" i="18"/>
  <c r="A67" i="18"/>
  <c r="B66" i="18"/>
  <c r="A66" i="18"/>
  <c r="B65" i="18"/>
  <c r="A65" i="18"/>
  <c r="B64" i="18"/>
  <c r="A64" i="18"/>
  <c r="B63" i="18"/>
  <c r="A63" i="18"/>
  <c r="B62" i="18"/>
  <c r="A62" i="18"/>
  <c r="B61" i="18"/>
  <c r="A61" i="18"/>
  <c r="B60" i="18"/>
  <c r="A60" i="18"/>
  <c r="B59" i="18"/>
  <c r="A59" i="18"/>
  <c r="B58" i="18"/>
  <c r="A58" i="18"/>
  <c r="B57" i="18"/>
  <c r="A57" i="18"/>
  <c r="B56" i="18"/>
  <c r="A56" i="18"/>
  <c r="B55" i="18"/>
  <c r="A55" i="18"/>
  <c r="B54" i="18"/>
  <c r="A54" i="18"/>
  <c r="B53" i="18"/>
  <c r="A53" i="18"/>
  <c r="B52" i="18"/>
  <c r="A52" i="18"/>
  <c r="B51" i="18"/>
  <c r="A51" i="18"/>
  <c r="B50" i="18"/>
  <c r="A50" i="18"/>
  <c r="B49" i="18"/>
  <c r="A49" i="18"/>
  <c r="B48" i="18"/>
  <c r="A48" i="18"/>
  <c r="B47" i="18"/>
  <c r="A47" i="18"/>
  <c r="B46" i="18"/>
  <c r="A46" i="18"/>
  <c r="B45" i="18"/>
  <c r="A45" i="18"/>
  <c r="B44" i="18"/>
  <c r="A44" i="18"/>
  <c r="B43" i="18"/>
  <c r="A43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B31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E36" i="18"/>
  <c r="E35" i="18"/>
  <c r="E34" i="18"/>
  <c r="E33" i="18"/>
  <c r="E32" i="18"/>
  <c r="E39" i="21" s="1"/>
  <c r="E31" i="18"/>
  <c r="E38" i="21" s="1"/>
  <c r="E30" i="18"/>
  <c r="E37" i="21" s="1"/>
  <c r="E29" i="18"/>
  <c r="E36" i="21" s="1"/>
  <c r="E28" i="18"/>
  <c r="E34" i="21" s="1"/>
  <c r="E27" i="18"/>
  <c r="E33" i="21" s="1"/>
  <c r="E26" i="18"/>
  <c r="E32" i="21" s="1"/>
  <c r="E25" i="18"/>
  <c r="E31" i="21" s="1"/>
  <c r="E24" i="18"/>
  <c r="E30" i="21" s="1"/>
  <c r="E23" i="18"/>
  <c r="E22" i="18"/>
  <c r="E21" i="18"/>
  <c r="E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B7" i="18"/>
  <c r="A7" i="18"/>
  <c r="B6" i="18"/>
  <c r="A6" i="18"/>
  <c r="B5" i="18"/>
  <c r="A5" i="18"/>
  <c r="B4" i="18"/>
  <c r="A4" i="18"/>
  <c r="F30" i="21"/>
  <c r="I40" i="21"/>
  <c r="M29" i="21"/>
  <c r="M30" i="21"/>
  <c r="N39" i="21"/>
  <c r="O30" i="21"/>
  <c r="O36" i="21"/>
  <c r="E19" i="18"/>
  <c r="E18" i="18"/>
  <c r="E17" i="18"/>
  <c r="E16" i="18"/>
  <c r="D40" i="21" s="1"/>
  <c r="E15" i="18"/>
  <c r="D39" i="21" s="1"/>
  <c r="E14" i="18"/>
  <c r="D38" i="21" s="1"/>
  <c r="E13" i="18"/>
  <c r="D37" i="21" s="1"/>
  <c r="E12" i="18"/>
  <c r="D36" i="21" s="1"/>
  <c r="E11" i="18"/>
  <c r="D34" i="21" s="1"/>
  <c r="E10" i="18"/>
  <c r="D33" i="21" s="1"/>
  <c r="E9" i="18"/>
  <c r="D32" i="21" s="1"/>
  <c r="E8" i="18"/>
  <c r="D31" i="21" s="1"/>
  <c r="E7" i="18"/>
  <c r="D30" i="21" s="1"/>
  <c r="E6" i="18"/>
  <c r="D29" i="21" s="1"/>
  <c r="E5" i="18"/>
  <c r="E4" i="18"/>
  <c r="E3" i="18"/>
  <c r="F36" i="21"/>
  <c r="J39" i="21"/>
  <c r="E40" i="21"/>
  <c r="H40" i="21"/>
  <c r="L40" i="21"/>
  <c r="M40" i="21"/>
  <c r="E29" i="21"/>
  <c r="F29" i="21"/>
  <c r="G29" i="21"/>
  <c r="N29" i="21"/>
  <c r="O29" i="21"/>
  <c r="L32" i="21"/>
  <c r="J33" i="21"/>
  <c r="L33" i="21"/>
  <c r="N33" i="21"/>
  <c r="K34" i="21"/>
  <c r="L34" i="21"/>
  <c r="E34" i="17"/>
  <c r="E33" i="17"/>
  <c r="E20" i="21" s="1"/>
  <c r="E32" i="17"/>
  <c r="E19" i="21" s="1"/>
  <c r="E31" i="17"/>
  <c r="E18" i="21" s="1"/>
  <c r="E30" i="17"/>
  <c r="E17" i="21" s="1"/>
  <c r="E29" i="17"/>
  <c r="E16" i="21" s="1"/>
  <c r="E28" i="17"/>
  <c r="E15" i="21" s="1"/>
  <c r="E27" i="17"/>
  <c r="E14" i="21" s="1"/>
  <c r="E26" i="17"/>
  <c r="E12" i="21" s="1"/>
  <c r="E25" i="17"/>
  <c r="E11" i="21" s="1"/>
  <c r="E24" i="17"/>
  <c r="E10" i="21" s="1"/>
  <c r="E23" i="17"/>
  <c r="E9" i="21" s="1"/>
  <c r="E22" i="17"/>
  <c r="E8" i="21" s="1"/>
  <c r="E21" i="17"/>
  <c r="E7" i="21" s="1"/>
  <c r="E20" i="17"/>
  <c r="E6" i="21" s="1"/>
  <c r="E19" i="17"/>
  <c r="B34" i="17"/>
  <c r="A34" i="17"/>
  <c r="B33" i="17"/>
  <c r="A33" i="17"/>
  <c r="B32" i="17"/>
  <c r="A32" i="17"/>
  <c r="B31" i="17"/>
  <c r="A31" i="17"/>
  <c r="B30" i="17"/>
  <c r="A30" i="17"/>
  <c r="B29" i="17"/>
  <c r="A29" i="17"/>
  <c r="B28" i="17"/>
  <c r="A28" i="17"/>
  <c r="B27" i="17"/>
  <c r="A27" i="17"/>
  <c r="B26" i="17"/>
  <c r="A26" i="17"/>
  <c r="B25" i="17"/>
  <c r="A25" i="17"/>
  <c r="B24" i="17"/>
  <c r="A24" i="17"/>
  <c r="B23" i="17"/>
  <c r="A23" i="17"/>
  <c r="B22" i="17"/>
  <c r="A22" i="17"/>
  <c r="B21" i="17"/>
  <c r="A21" i="17"/>
  <c r="B20" i="17"/>
  <c r="A20" i="17"/>
  <c r="B19" i="17"/>
  <c r="A19" i="17"/>
  <c r="E50" i="17"/>
  <c r="E49" i="17"/>
  <c r="F20" i="21" s="1"/>
  <c r="E48" i="17"/>
  <c r="F19" i="21" s="1"/>
  <c r="E47" i="17"/>
  <c r="F18" i="21" s="1"/>
  <c r="E46" i="17"/>
  <c r="F17" i="21" s="1"/>
  <c r="E45" i="17"/>
  <c r="F16" i="21" s="1"/>
  <c r="E44" i="17"/>
  <c r="F15" i="21" s="1"/>
  <c r="E43" i="17"/>
  <c r="F14" i="21" s="1"/>
  <c r="E42" i="17"/>
  <c r="F12" i="21" s="1"/>
  <c r="E41" i="17"/>
  <c r="F11" i="21" s="1"/>
  <c r="E40" i="17"/>
  <c r="F10" i="21" s="1"/>
  <c r="E39" i="17"/>
  <c r="F9" i="21" s="1"/>
  <c r="E38" i="17"/>
  <c r="F8" i="21" s="1"/>
  <c r="E37" i="17"/>
  <c r="F7" i="21" s="1"/>
  <c r="E36" i="17"/>
  <c r="E35" i="17"/>
  <c r="B50" i="17"/>
  <c r="A50" i="17"/>
  <c r="B49" i="17"/>
  <c r="A49" i="17"/>
  <c r="B48" i="17"/>
  <c r="A48" i="17"/>
  <c r="B47" i="17"/>
  <c r="A47" i="17"/>
  <c r="B46" i="17"/>
  <c r="A46" i="17"/>
  <c r="B45" i="17"/>
  <c r="A45" i="17"/>
  <c r="B44" i="17"/>
  <c r="A44" i="17"/>
  <c r="B43" i="17"/>
  <c r="A43" i="17"/>
  <c r="B42" i="17"/>
  <c r="A42" i="17"/>
  <c r="B41" i="17"/>
  <c r="A41" i="17"/>
  <c r="B40" i="17"/>
  <c r="A40" i="17"/>
  <c r="B39" i="17"/>
  <c r="A39" i="17"/>
  <c r="B38" i="17"/>
  <c r="A38" i="17"/>
  <c r="B37" i="17"/>
  <c r="A37" i="17"/>
  <c r="B36" i="17"/>
  <c r="A36" i="17"/>
  <c r="B35" i="17"/>
  <c r="A35" i="17"/>
  <c r="B66" i="17"/>
  <c r="A66" i="17"/>
  <c r="B65" i="17"/>
  <c r="A65" i="17"/>
  <c r="B64" i="17"/>
  <c r="A64" i="17"/>
  <c r="B63" i="17"/>
  <c r="A63" i="17"/>
  <c r="B62" i="17"/>
  <c r="A62" i="17"/>
  <c r="B61" i="17"/>
  <c r="A61" i="17"/>
  <c r="B60" i="17"/>
  <c r="A60" i="17"/>
  <c r="B59" i="17"/>
  <c r="A59" i="17"/>
  <c r="B58" i="17"/>
  <c r="A58" i="17"/>
  <c r="B57" i="17"/>
  <c r="A57" i="17"/>
  <c r="B56" i="17"/>
  <c r="A56" i="17"/>
  <c r="B55" i="17"/>
  <c r="A55" i="17"/>
  <c r="B54" i="17"/>
  <c r="A54" i="17"/>
  <c r="B53" i="17"/>
  <c r="A53" i="17"/>
  <c r="B52" i="17"/>
  <c r="A52" i="17"/>
  <c r="B51" i="17"/>
  <c r="A51" i="17"/>
  <c r="E66" i="17"/>
  <c r="E65" i="17"/>
  <c r="G20" i="21" s="1"/>
  <c r="E64" i="17"/>
  <c r="G19" i="21" s="1"/>
  <c r="E63" i="17"/>
  <c r="G18" i="21" s="1"/>
  <c r="E62" i="17"/>
  <c r="G17" i="21" s="1"/>
  <c r="E61" i="17"/>
  <c r="G16" i="21" s="1"/>
  <c r="E60" i="17"/>
  <c r="G15" i="21" s="1"/>
  <c r="E59" i="17"/>
  <c r="G14" i="21" s="1"/>
  <c r="E58" i="17"/>
  <c r="G12" i="21" s="1"/>
  <c r="E57" i="17"/>
  <c r="G11" i="21" s="1"/>
  <c r="E56" i="17"/>
  <c r="G10" i="21" s="1"/>
  <c r="E55" i="17"/>
  <c r="G9" i="21" s="1"/>
  <c r="E54" i="17"/>
  <c r="G8" i="21" s="1"/>
  <c r="E53" i="17"/>
  <c r="G7" i="21" s="1"/>
  <c r="E52" i="17"/>
  <c r="E51" i="17"/>
  <c r="E82" i="17"/>
  <c r="E81" i="17"/>
  <c r="H20" i="21" s="1"/>
  <c r="E80" i="17"/>
  <c r="H19" i="21" s="1"/>
  <c r="E79" i="17"/>
  <c r="H18" i="21" s="1"/>
  <c r="E78" i="17"/>
  <c r="H17" i="21" s="1"/>
  <c r="E77" i="17"/>
  <c r="H16" i="21" s="1"/>
  <c r="E76" i="17"/>
  <c r="H15" i="21" s="1"/>
  <c r="E75" i="17"/>
  <c r="H14" i="21" s="1"/>
  <c r="E74" i="17"/>
  <c r="H12" i="21" s="1"/>
  <c r="E73" i="17"/>
  <c r="H11" i="21" s="1"/>
  <c r="E72" i="17"/>
  <c r="H10" i="21" s="1"/>
  <c r="E71" i="17"/>
  <c r="H9" i="21" s="1"/>
  <c r="E70" i="17"/>
  <c r="H8" i="21" s="1"/>
  <c r="E69" i="17"/>
  <c r="H7" i="21" s="1"/>
  <c r="E68" i="17"/>
  <c r="E67" i="17"/>
  <c r="B82" i="17"/>
  <c r="A82" i="17"/>
  <c r="B81" i="17"/>
  <c r="A81" i="17"/>
  <c r="B80" i="17"/>
  <c r="A80" i="17"/>
  <c r="B79" i="17"/>
  <c r="A79" i="17"/>
  <c r="B78" i="17"/>
  <c r="A78" i="17"/>
  <c r="B77" i="17"/>
  <c r="A77" i="17"/>
  <c r="B76" i="17"/>
  <c r="A76" i="17"/>
  <c r="B75" i="17"/>
  <c r="A75" i="17"/>
  <c r="B74" i="17"/>
  <c r="A74" i="17"/>
  <c r="B73" i="17"/>
  <c r="A73" i="17"/>
  <c r="B72" i="17"/>
  <c r="A72" i="17"/>
  <c r="B71" i="17"/>
  <c r="A71" i="17"/>
  <c r="B70" i="17"/>
  <c r="A70" i="17"/>
  <c r="B69" i="17"/>
  <c r="A69" i="17"/>
  <c r="B68" i="17"/>
  <c r="A68" i="17"/>
  <c r="B67" i="17"/>
  <c r="A67" i="17"/>
  <c r="B98" i="17"/>
  <c r="A98" i="17"/>
  <c r="B97" i="17"/>
  <c r="A97" i="17"/>
  <c r="B96" i="17"/>
  <c r="A96" i="17"/>
  <c r="B95" i="17"/>
  <c r="A95" i="17"/>
  <c r="B94" i="17"/>
  <c r="A94" i="17"/>
  <c r="B93" i="17"/>
  <c r="A93" i="17"/>
  <c r="B92" i="17"/>
  <c r="A92" i="17"/>
  <c r="B91" i="17"/>
  <c r="A91" i="17"/>
  <c r="B90" i="17"/>
  <c r="A90" i="17"/>
  <c r="B89" i="17"/>
  <c r="A89" i="17"/>
  <c r="B88" i="17"/>
  <c r="A88" i="17"/>
  <c r="B87" i="17"/>
  <c r="A87" i="17"/>
  <c r="B86" i="17"/>
  <c r="A86" i="17"/>
  <c r="B85" i="17"/>
  <c r="A85" i="17"/>
  <c r="B84" i="17"/>
  <c r="A84" i="17"/>
  <c r="B83" i="17"/>
  <c r="A83" i="17"/>
  <c r="E98" i="17"/>
  <c r="E97" i="17"/>
  <c r="I20" i="21" s="1"/>
  <c r="E96" i="17"/>
  <c r="I19" i="21" s="1"/>
  <c r="E95" i="17"/>
  <c r="I18" i="21" s="1"/>
  <c r="E94" i="17"/>
  <c r="I17" i="21" s="1"/>
  <c r="E93" i="17"/>
  <c r="I16" i="21" s="1"/>
  <c r="E92" i="17"/>
  <c r="I15" i="21" s="1"/>
  <c r="E91" i="17"/>
  <c r="I14" i="21" s="1"/>
  <c r="E90" i="17"/>
  <c r="I12" i="21" s="1"/>
  <c r="E89" i="17"/>
  <c r="I11" i="21" s="1"/>
  <c r="E88" i="17"/>
  <c r="I10" i="21" s="1"/>
  <c r="E87" i="17"/>
  <c r="I9" i="21" s="1"/>
  <c r="E86" i="17"/>
  <c r="I8" i="21" s="1"/>
  <c r="E85" i="17"/>
  <c r="I7" i="21" s="1"/>
  <c r="E84" i="17"/>
  <c r="E83" i="17"/>
  <c r="B114" i="17"/>
  <c r="A114" i="17"/>
  <c r="B113" i="17"/>
  <c r="A113" i="17"/>
  <c r="B112" i="17"/>
  <c r="A112" i="17"/>
  <c r="B111" i="17"/>
  <c r="A111" i="17"/>
  <c r="B110" i="17"/>
  <c r="A110" i="17"/>
  <c r="B109" i="17"/>
  <c r="A109" i="17"/>
  <c r="B108" i="17"/>
  <c r="A108" i="17"/>
  <c r="B107" i="17"/>
  <c r="A107" i="17"/>
  <c r="B106" i="17"/>
  <c r="A106" i="17"/>
  <c r="B105" i="17"/>
  <c r="A105" i="17"/>
  <c r="B104" i="17"/>
  <c r="A104" i="17"/>
  <c r="B103" i="17"/>
  <c r="A103" i="17"/>
  <c r="B102" i="17"/>
  <c r="A102" i="17"/>
  <c r="B101" i="17"/>
  <c r="A101" i="17"/>
  <c r="B100" i="17"/>
  <c r="A100" i="17"/>
  <c r="B99" i="17"/>
  <c r="A99" i="17"/>
  <c r="E114" i="17"/>
  <c r="E113" i="17"/>
  <c r="J20" i="21" s="1"/>
  <c r="E112" i="17"/>
  <c r="J19" i="21" s="1"/>
  <c r="E111" i="17"/>
  <c r="J18" i="21" s="1"/>
  <c r="E110" i="17"/>
  <c r="J17" i="21" s="1"/>
  <c r="E109" i="17"/>
  <c r="J16" i="21" s="1"/>
  <c r="E108" i="17"/>
  <c r="J15" i="21" s="1"/>
  <c r="E107" i="17"/>
  <c r="J14" i="21" s="1"/>
  <c r="E106" i="17"/>
  <c r="J12" i="21" s="1"/>
  <c r="E105" i="17"/>
  <c r="J11" i="21" s="1"/>
  <c r="E104" i="17"/>
  <c r="J10" i="21" s="1"/>
  <c r="E103" i="17"/>
  <c r="J9" i="21" s="1"/>
  <c r="E102" i="17"/>
  <c r="J8" i="21" s="1"/>
  <c r="E101" i="17"/>
  <c r="J7" i="21" s="1"/>
  <c r="E100" i="17"/>
  <c r="E99" i="17"/>
  <c r="E130" i="17"/>
  <c r="E129" i="17"/>
  <c r="K20" i="21" s="1"/>
  <c r="E128" i="17"/>
  <c r="K19" i="21" s="1"/>
  <c r="E127" i="17"/>
  <c r="K18" i="21" s="1"/>
  <c r="E126" i="17"/>
  <c r="K17" i="21" s="1"/>
  <c r="E125" i="17"/>
  <c r="K16" i="21" s="1"/>
  <c r="E124" i="17"/>
  <c r="K15" i="21" s="1"/>
  <c r="E123" i="17"/>
  <c r="K14" i="21" s="1"/>
  <c r="E122" i="17"/>
  <c r="K12" i="21" s="1"/>
  <c r="E121" i="17"/>
  <c r="K11" i="21" s="1"/>
  <c r="E120" i="17"/>
  <c r="K10" i="21" s="1"/>
  <c r="E119" i="17"/>
  <c r="K9" i="21" s="1"/>
  <c r="E118" i="17"/>
  <c r="K8" i="21" s="1"/>
  <c r="E117" i="17"/>
  <c r="K7" i="21" s="1"/>
  <c r="E116" i="17"/>
  <c r="E115" i="17"/>
  <c r="B130" i="17"/>
  <c r="A130" i="17"/>
  <c r="B129" i="17"/>
  <c r="A129" i="17"/>
  <c r="B128" i="17"/>
  <c r="A128" i="17"/>
  <c r="B127" i="17"/>
  <c r="A127" i="17"/>
  <c r="B126" i="17"/>
  <c r="A126" i="17"/>
  <c r="B125" i="17"/>
  <c r="A125" i="17"/>
  <c r="B124" i="17"/>
  <c r="A124" i="17"/>
  <c r="B123" i="17"/>
  <c r="A123" i="17"/>
  <c r="B122" i="17"/>
  <c r="A122" i="17"/>
  <c r="B121" i="17"/>
  <c r="A121" i="17"/>
  <c r="B120" i="17"/>
  <c r="A120" i="17"/>
  <c r="B119" i="17"/>
  <c r="A119" i="17"/>
  <c r="B118" i="17"/>
  <c r="A118" i="17"/>
  <c r="B117" i="17"/>
  <c r="A117" i="17"/>
  <c r="B116" i="17"/>
  <c r="A116" i="17"/>
  <c r="B115" i="17"/>
  <c r="A115" i="17"/>
  <c r="B146" i="17"/>
  <c r="A146" i="17"/>
  <c r="B145" i="17"/>
  <c r="A145" i="17"/>
  <c r="B144" i="17"/>
  <c r="A144" i="17"/>
  <c r="B143" i="17"/>
  <c r="A143" i="17"/>
  <c r="B142" i="17"/>
  <c r="A142" i="17"/>
  <c r="B141" i="17"/>
  <c r="A141" i="17"/>
  <c r="B140" i="17"/>
  <c r="A140" i="17"/>
  <c r="B139" i="17"/>
  <c r="A139" i="17"/>
  <c r="B138" i="17"/>
  <c r="A138" i="17"/>
  <c r="B137" i="17"/>
  <c r="A137" i="17"/>
  <c r="B136" i="17"/>
  <c r="A136" i="17"/>
  <c r="B135" i="17"/>
  <c r="A135" i="17"/>
  <c r="B134" i="17"/>
  <c r="A134" i="17"/>
  <c r="B133" i="17"/>
  <c r="A133" i="17"/>
  <c r="B132" i="17"/>
  <c r="A132" i="17"/>
  <c r="B131" i="17"/>
  <c r="A131" i="17"/>
  <c r="E146" i="17"/>
  <c r="E145" i="17"/>
  <c r="L20" i="21" s="1"/>
  <c r="E144" i="17"/>
  <c r="L19" i="21" s="1"/>
  <c r="E143" i="17"/>
  <c r="L18" i="21" s="1"/>
  <c r="E142" i="17"/>
  <c r="L17" i="21" s="1"/>
  <c r="E141" i="17"/>
  <c r="L16" i="21" s="1"/>
  <c r="E140" i="17"/>
  <c r="L15" i="21" s="1"/>
  <c r="E139" i="17"/>
  <c r="L14" i="21" s="1"/>
  <c r="E138" i="17"/>
  <c r="L12" i="21" s="1"/>
  <c r="E137" i="17"/>
  <c r="L11" i="21" s="1"/>
  <c r="E136" i="17"/>
  <c r="L10" i="21" s="1"/>
  <c r="E135" i="17"/>
  <c r="L9" i="21" s="1"/>
  <c r="E134" i="17"/>
  <c r="L8" i="21" s="1"/>
  <c r="E133" i="17"/>
  <c r="L7" i="21" s="1"/>
  <c r="E132" i="17"/>
  <c r="E131" i="17"/>
  <c r="A3" i="17"/>
  <c r="E162" i="17"/>
  <c r="E161" i="17"/>
  <c r="M20" i="21" s="1"/>
  <c r="E160" i="17"/>
  <c r="M19" i="21" s="1"/>
  <c r="E159" i="17"/>
  <c r="M18" i="21" s="1"/>
  <c r="E158" i="17"/>
  <c r="M17" i="21" s="1"/>
  <c r="E157" i="17"/>
  <c r="M16" i="21" s="1"/>
  <c r="E156" i="17"/>
  <c r="M15" i="21" s="1"/>
  <c r="E155" i="17"/>
  <c r="M14" i="21" s="1"/>
  <c r="E154" i="17"/>
  <c r="M12" i="21" s="1"/>
  <c r="E153" i="17"/>
  <c r="M11" i="21" s="1"/>
  <c r="E152" i="17"/>
  <c r="M10" i="21" s="1"/>
  <c r="E151" i="17"/>
  <c r="M9" i="21" s="1"/>
  <c r="E150" i="17"/>
  <c r="M8" i="21" s="1"/>
  <c r="E149" i="17"/>
  <c r="M7" i="21" s="1"/>
  <c r="E148" i="17"/>
  <c r="E147" i="17"/>
  <c r="B162" i="17"/>
  <c r="A162" i="17"/>
  <c r="B161" i="17"/>
  <c r="A161" i="17"/>
  <c r="B160" i="17"/>
  <c r="A160" i="17"/>
  <c r="B159" i="17"/>
  <c r="A159" i="17"/>
  <c r="B158" i="17"/>
  <c r="A158" i="17"/>
  <c r="B157" i="17"/>
  <c r="A157" i="17"/>
  <c r="B156" i="17"/>
  <c r="A156" i="17"/>
  <c r="B155" i="17"/>
  <c r="A155" i="17"/>
  <c r="B154" i="17"/>
  <c r="A154" i="17"/>
  <c r="B153" i="17"/>
  <c r="A153" i="17"/>
  <c r="B152" i="17"/>
  <c r="A152" i="17"/>
  <c r="B151" i="17"/>
  <c r="A151" i="17"/>
  <c r="B150" i="17"/>
  <c r="A150" i="17"/>
  <c r="B149" i="17"/>
  <c r="A149" i="17"/>
  <c r="B148" i="17"/>
  <c r="A148" i="17"/>
  <c r="B147" i="17"/>
  <c r="A147" i="17"/>
  <c r="E178" i="17"/>
  <c r="E177" i="17"/>
  <c r="N20" i="21" s="1"/>
  <c r="E176" i="17"/>
  <c r="N19" i="21" s="1"/>
  <c r="E175" i="17"/>
  <c r="N18" i="21" s="1"/>
  <c r="E174" i="17"/>
  <c r="N17" i="21" s="1"/>
  <c r="E173" i="17"/>
  <c r="N16" i="21" s="1"/>
  <c r="E172" i="17"/>
  <c r="N15" i="21" s="1"/>
  <c r="E171" i="17"/>
  <c r="N14" i="21" s="1"/>
  <c r="E170" i="17"/>
  <c r="N12" i="21" s="1"/>
  <c r="E169" i="17"/>
  <c r="N11" i="21" s="1"/>
  <c r="E168" i="17"/>
  <c r="N10" i="21" s="1"/>
  <c r="E167" i="17"/>
  <c r="N9" i="21" s="1"/>
  <c r="E166" i="17"/>
  <c r="N8" i="21" s="1"/>
  <c r="E165" i="17"/>
  <c r="N7" i="21" s="1"/>
  <c r="E164" i="17"/>
  <c r="E163" i="17"/>
  <c r="B178" i="17"/>
  <c r="A178" i="17"/>
  <c r="B177" i="17"/>
  <c r="A177" i="17"/>
  <c r="B176" i="17"/>
  <c r="A176" i="17"/>
  <c r="B175" i="17"/>
  <c r="A175" i="17"/>
  <c r="B174" i="17"/>
  <c r="A174" i="17"/>
  <c r="B173" i="17"/>
  <c r="A173" i="17"/>
  <c r="B172" i="17"/>
  <c r="A172" i="17"/>
  <c r="B171" i="17"/>
  <c r="A171" i="17"/>
  <c r="B170" i="17"/>
  <c r="A170" i="17"/>
  <c r="B169" i="17"/>
  <c r="A169" i="17"/>
  <c r="B168" i="17"/>
  <c r="A168" i="17"/>
  <c r="B167" i="17"/>
  <c r="A167" i="17"/>
  <c r="B166" i="17"/>
  <c r="A166" i="17"/>
  <c r="B165" i="17"/>
  <c r="A165" i="17"/>
  <c r="B164" i="17"/>
  <c r="A164" i="17"/>
  <c r="B163" i="17"/>
  <c r="A163" i="17"/>
  <c r="B194" i="17"/>
  <c r="A194" i="17"/>
  <c r="B193" i="17"/>
  <c r="A193" i="17"/>
  <c r="B192" i="17"/>
  <c r="A192" i="17"/>
  <c r="B191" i="17"/>
  <c r="A191" i="17"/>
  <c r="B190" i="17"/>
  <c r="A190" i="17"/>
  <c r="B189" i="17"/>
  <c r="A189" i="17"/>
  <c r="B188" i="17"/>
  <c r="A188" i="17"/>
  <c r="B187" i="17"/>
  <c r="A187" i="17"/>
  <c r="B186" i="17"/>
  <c r="A186" i="17"/>
  <c r="B185" i="17"/>
  <c r="A185" i="17"/>
  <c r="B184" i="17"/>
  <c r="A184" i="17"/>
  <c r="B183" i="17"/>
  <c r="A183" i="17"/>
  <c r="B182" i="17"/>
  <c r="A182" i="17"/>
  <c r="B181" i="17"/>
  <c r="A181" i="17"/>
  <c r="B180" i="17"/>
  <c r="A180" i="17"/>
  <c r="B179" i="17"/>
  <c r="A179" i="17"/>
  <c r="E194" i="17"/>
  <c r="E193" i="17"/>
  <c r="O20" i="21" s="1"/>
  <c r="E192" i="17"/>
  <c r="O19" i="21" s="1"/>
  <c r="E191" i="17"/>
  <c r="O18" i="21" s="1"/>
  <c r="E190" i="17"/>
  <c r="O17" i="21" s="1"/>
  <c r="E189" i="17"/>
  <c r="O16" i="21" s="1"/>
  <c r="E188" i="17"/>
  <c r="O15" i="21" s="1"/>
  <c r="E187" i="17"/>
  <c r="O14" i="21" s="1"/>
  <c r="E186" i="17"/>
  <c r="O12" i="21" s="1"/>
  <c r="E185" i="17"/>
  <c r="O11" i="21" s="1"/>
  <c r="E184" i="17"/>
  <c r="O10" i="21" s="1"/>
  <c r="E183" i="17"/>
  <c r="O9" i="21" s="1"/>
  <c r="E182" i="17"/>
  <c r="O8" i="21" s="1"/>
  <c r="E181" i="17"/>
  <c r="O7" i="21" s="1"/>
  <c r="E180" i="17"/>
  <c r="E179" i="17"/>
  <c r="D20" i="21"/>
  <c r="D19" i="21"/>
  <c r="D18" i="21"/>
  <c r="D17" i="21"/>
  <c r="D16" i="21"/>
  <c r="D15" i="21"/>
  <c r="D14" i="21"/>
  <c r="D12" i="21"/>
  <c r="D11" i="21"/>
  <c r="D10" i="21"/>
  <c r="D9" i="21"/>
  <c r="D8" i="21"/>
  <c r="D7" i="21"/>
  <c r="D5" i="21"/>
  <c r="B18" i="17"/>
  <c r="A18" i="17"/>
  <c r="B17" i="17"/>
  <c r="A17" i="17"/>
  <c r="B16" i="17"/>
  <c r="A16" i="17"/>
  <c r="B15" i="17"/>
  <c r="A15" i="17"/>
  <c r="B14" i="17"/>
  <c r="A14" i="17"/>
  <c r="B13" i="17"/>
  <c r="A13" i="17"/>
  <c r="B12" i="17"/>
  <c r="A12" i="17"/>
  <c r="B11" i="17"/>
  <c r="A11" i="17"/>
  <c r="B10" i="17"/>
  <c r="A10" i="17"/>
  <c r="B9" i="17"/>
  <c r="A9" i="17"/>
  <c r="B8" i="17"/>
  <c r="A8" i="17"/>
  <c r="B7" i="17"/>
  <c r="A7" i="17"/>
  <c r="B6" i="17"/>
  <c r="A6" i="17"/>
  <c r="B5" i="17"/>
  <c r="A5" i="17"/>
  <c r="B4" i="17"/>
  <c r="A4" i="17"/>
  <c r="P52" i="21" l="1"/>
  <c r="P53" i="21"/>
  <c r="P34" i="21"/>
  <c r="P33" i="21"/>
  <c r="P32" i="21"/>
  <c r="P31" i="21"/>
  <c r="P30" i="21"/>
  <c r="P29" i="21"/>
  <c r="P40" i="21"/>
  <c r="P39" i="21"/>
  <c r="P38" i="21"/>
  <c r="P37" i="21"/>
  <c r="P36" i="21"/>
  <c r="P18" i="21"/>
  <c r="P17" i="21"/>
  <c r="P19" i="21"/>
  <c r="P14" i="21"/>
  <c r="P16" i="21"/>
  <c r="P12" i="21"/>
  <c r="P20" i="21"/>
  <c r="P15" i="21"/>
  <c r="P11" i="21"/>
  <c r="P10" i="21"/>
  <c r="P9" i="21"/>
  <c r="P8" i="21"/>
  <c r="P7" i="21"/>
  <c r="B62" i="20" l="1"/>
  <c r="A62" i="20"/>
  <c r="B61" i="20"/>
  <c r="A61" i="20"/>
  <c r="B60" i="20"/>
  <c r="A60" i="20"/>
  <c r="B59" i="20"/>
  <c r="A59" i="20"/>
  <c r="B58" i="20"/>
  <c r="A58" i="20"/>
  <c r="B57" i="20"/>
  <c r="A57" i="20"/>
  <c r="B56" i="20"/>
  <c r="A56" i="20"/>
  <c r="B55" i="20"/>
  <c r="A55" i="20"/>
  <c r="B54" i="20"/>
  <c r="A54" i="20"/>
  <c r="B53" i="20"/>
  <c r="A53" i="20"/>
  <c r="B52" i="20"/>
  <c r="A52" i="20"/>
  <c r="B51" i="20"/>
  <c r="A51" i="20"/>
  <c r="B50" i="20"/>
  <c r="A50" i="20"/>
  <c r="B49" i="20"/>
  <c r="A49" i="20"/>
  <c r="B48" i="20"/>
  <c r="A48" i="20"/>
  <c r="B47" i="20"/>
  <c r="A47" i="20"/>
  <c r="B46" i="20"/>
  <c r="A46" i="20"/>
  <c r="B45" i="20"/>
  <c r="A45" i="20"/>
  <c r="B44" i="20"/>
  <c r="A44" i="20"/>
  <c r="B43" i="20"/>
  <c r="A43" i="20"/>
  <c r="B42" i="20"/>
  <c r="A42" i="20"/>
  <c r="B41" i="20"/>
  <c r="A41" i="20"/>
  <c r="B40" i="20"/>
  <c r="A40" i="20"/>
  <c r="B39" i="20"/>
  <c r="A39" i="20"/>
  <c r="B38" i="20"/>
  <c r="A38" i="20"/>
  <c r="B37" i="20"/>
  <c r="A37" i="20"/>
  <c r="B36" i="20"/>
  <c r="A36" i="20"/>
  <c r="B35" i="20"/>
  <c r="A35" i="20"/>
  <c r="B34" i="20"/>
  <c r="A34" i="20"/>
  <c r="B33" i="20"/>
  <c r="A33" i="20"/>
  <c r="B32" i="20"/>
  <c r="A32" i="20"/>
  <c r="B31" i="20"/>
  <c r="A31" i="20"/>
  <c r="B30" i="20"/>
  <c r="A30" i="20"/>
  <c r="B29" i="20"/>
  <c r="A29" i="20"/>
  <c r="B28" i="20"/>
  <c r="A28" i="20"/>
  <c r="B27" i="20"/>
  <c r="A27" i="20"/>
  <c r="B26" i="20"/>
  <c r="A26" i="20"/>
  <c r="B25" i="20"/>
  <c r="A25" i="20"/>
  <c r="B24" i="20"/>
  <c r="A24" i="20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B14" i="20"/>
  <c r="A14" i="20"/>
  <c r="B13" i="20"/>
  <c r="A13" i="20"/>
  <c r="B12" i="20"/>
  <c r="A12" i="20"/>
  <c r="B11" i="20"/>
  <c r="A11" i="20"/>
  <c r="B10" i="20"/>
  <c r="A10" i="20"/>
  <c r="B9" i="20"/>
  <c r="A9" i="20"/>
  <c r="B8" i="20"/>
  <c r="A8" i="20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M64" i="21" l="1"/>
  <c r="O62" i="21"/>
  <c r="O66" i="21"/>
  <c r="O65" i="21"/>
  <c r="O64" i="21"/>
  <c r="O63" i="21"/>
  <c r="N66" i="21"/>
  <c r="N65" i="21"/>
  <c r="N64" i="21"/>
  <c r="N63" i="21"/>
  <c r="N62" i="21"/>
  <c r="M66" i="21"/>
  <c r="M65" i="21"/>
  <c r="M63" i="21"/>
  <c r="M62" i="21"/>
  <c r="L66" i="21"/>
  <c r="L65" i="21"/>
  <c r="L64" i="21"/>
  <c r="L63" i="21"/>
  <c r="L62" i="21"/>
  <c r="K66" i="21"/>
  <c r="K65" i="21"/>
  <c r="K64" i="21"/>
  <c r="K63" i="21"/>
  <c r="K62" i="21"/>
  <c r="J66" i="21"/>
  <c r="J65" i="21"/>
  <c r="J64" i="21"/>
  <c r="J63" i="21"/>
  <c r="J62" i="21"/>
  <c r="I66" i="21"/>
  <c r="I65" i="21"/>
  <c r="I64" i="21"/>
  <c r="I63" i="21"/>
  <c r="I62" i="21"/>
  <c r="H66" i="21"/>
  <c r="H65" i="21"/>
  <c r="H64" i="21"/>
  <c r="H63" i="21"/>
  <c r="H62" i="21"/>
  <c r="G66" i="21"/>
  <c r="G65" i="21"/>
  <c r="G64" i="21"/>
  <c r="G63" i="21"/>
  <c r="G62" i="21"/>
  <c r="F66" i="21"/>
  <c r="F65" i="21"/>
  <c r="F64" i="21"/>
  <c r="F63" i="21"/>
  <c r="F62" i="21"/>
  <c r="E66" i="21"/>
  <c r="E65" i="21"/>
  <c r="E64" i="21"/>
  <c r="E63" i="21"/>
  <c r="E62" i="21"/>
  <c r="E7" i="20"/>
  <c r="D66" i="21" s="1"/>
  <c r="E6" i="20"/>
  <c r="D65" i="21" s="1"/>
  <c r="E5" i="20"/>
  <c r="D64" i="21" s="1"/>
  <c r="E4" i="20"/>
  <c r="D63" i="21" s="1"/>
  <c r="E3" i="20"/>
  <c r="D62" i="21" s="1"/>
  <c r="O57" i="21"/>
  <c r="O56" i="21"/>
  <c r="O55" i="21"/>
  <c r="O54" i="21"/>
  <c r="O51" i="21"/>
  <c r="O50" i="21"/>
  <c r="O49" i="21"/>
  <c r="O48" i="21"/>
  <c r="N57" i="21"/>
  <c r="N56" i="21"/>
  <c r="N55" i="21"/>
  <c r="N54" i="21"/>
  <c r="N51" i="21"/>
  <c r="N50" i="21"/>
  <c r="N49" i="21"/>
  <c r="N48" i="21"/>
  <c r="M57" i="21"/>
  <c r="M56" i="21"/>
  <c r="M55" i="21"/>
  <c r="M54" i="21"/>
  <c r="M51" i="21"/>
  <c r="M50" i="21"/>
  <c r="M49" i="21"/>
  <c r="M48" i="21"/>
  <c r="L57" i="21"/>
  <c r="L56" i="21"/>
  <c r="L55" i="21"/>
  <c r="L54" i="21"/>
  <c r="L51" i="21"/>
  <c r="L50" i="21"/>
  <c r="L49" i="21"/>
  <c r="L48" i="21"/>
  <c r="K57" i="21"/>
  <c r="K56" i="21"/>
  <c r="K55" i="21"/>
  <c r="K54" i="21"/>
  <c r="K51" i="21"/>
  <c r="K50" i="21"/>
  <c r="K49" i="21"/>
  <c r="K48" i="21"/>
  <c r="J57" i="21"/>
  <c r="J56" i="21"/>
  <c r="J55" i="21"/>
  <c r="J54" i="21"/>
  <c r="J51" i="21"/>
  <c r="J50" i="21"/>
  <c r="J49" i="21"/>
  <c r="J48" i="21"/>
  <c r="I57" i="21"/>
  <c r="I56" i="21"/>
  <c r="I55" i="21"/>
  <c r="I54" i="21"/>
  <c r="I51" i="21"/>
  <c r="I50" i="21"/>
  <c r="I49" i="21"/>
  <c r="I48" i="21"/>
  <c r="H57" i="21"/>
  <c r="H56" i="21"/>
  <c r="H55" i="21"/>
  <c r="H54" i="21"/>
  <c r="H51" i="21"/>
  <c r="H50" i="21"/>
  <c r="H49" i="21"/>
  <c r="H48" i="21"/>
  <c r="G57" i="21"/>
  <c r="G56" i="21"/>
  <c r="G55" i="21"/>
  <c r="G54" i="21"/>
  <c r="G51" i="21"/>
  <c r="G50" i="21"/>
  <c r="G49" i="21"/>
  <c r="G48" i="21"/>
  <c r="F57" i="21"/>
  <c r="F56" i="21"/>
  <c r="F55" i="21"/>
  <c r="F54" i="21"/>
  <c r="F51" i="21"/>
  <c r="F50" i="21"/>
  <c r="F49" i="21"/>
  <c r="F48" i="21"/>
  <c r="E57" i="21"/>
  <c r="E56" i="21"/>
  <c r="E55" i="21"/>
  <c r="E54" i="21"/>
  <c r="E51" i="21"/>
  <c r="E50" i="21"/>
  <c r="E49" i="21"/>
  <c r="E48" i="21"/>
  <c r="D57" i="21"/>
  <c r="D56" i="21"/>
  <c r="D55" i="21"/>
  <c r="D51" i="21"/>
  <c r="D50" i="21"/>
  <c r="D49" i="21"/>
  <c r="O43" i="21"/>
  <c r="O42" i="21"/>
  <c r="O41" i="21"/>
  <c r="O28" i="21"/>
  <c r="O27" i="21"/>
  <c r="O26" i="21"/>
  <c r="N43" i="21"/>
  <c r="N42" i="21"/>
  <c r="N41" i="21"/>
  <c r="N28" i="21"/>
  <c r="N27" i="21"/>
  <c r="N26" i="21"/>
  <c r="M43" i="21"/>
  <c r="M42" i="21"/>
  <c r="M41" i="21"/>
  <c r="M28" i="21"/>
  <c r="M27" i="21"/>
  <c r="M26" i="21"/>
  <c r="L43" i="21"/>
  <c r="L42" i="21"/>
  <c r="L41" i="21"/>
  <c r="L28" i="21"/>
  <c r="L27" i="21"/>
  <c r="L26" i="21"/>
  <c r="K43" i="21"/>
  <c r="K42" i="21"/>
  <c r="K41" i="21"/>
  <c r="K28" i="21"/>
  <c r="K27" i="21"/>
  <c r="K26" i="21"/>
  <c r="J43" i="21"/>
  <c r="J42" i="21"/>
  <c r="J41" i="21"/>
  <c r="J28" i="21"/>
  <c r="J27" i="21"/>
  <c r="J26" i="21"/>
  <c r="I43" i="21"/>
  <c r="I42" i="21"/>
  <c r="I41" i="21"/>
  <c r="I28" i="21"/>
  <c r="I27" i="21"/>
  <c r="I26" i="21"/>
  <c r="H43" i="21"/>
  <c r="H42" i="21"/>
  <c r="H41" i="21"/>
  <c r="H28" i="21"/>
  <c r="H27" i="21"/>
  <c r="H26" i="21"/>
  <c r="G43" i="21"/>
  <c r="G42" i="21"/>
  <c r="G41" i="21"/>
  <c r="G28" i="21"/>
  <c r="G27" i="21"/>
  <c r="G26" i="21"/>
  <c r="F43" i="21"/>
  <c r="F42" i="21"/>
  <c r="F41" i="21"/>
  <c r="F28" i="21"/>
  <c r="F27" i="21"/>
  <c r="F26" i="21"/>
  <c r="E43" i="21"/>
  <c r="E42" i="21"/>
  <c r="E41" i="21"/>
  <c r="E28" i="21"/>
  <c r="E27" i="21"/>
  <c r="E26" i="21"/>
  <c r="D43" i="21"/>
  <c r="P48" i="21" l="1"/>
  <c r="P50" i="21"/>
  <c r="P49" i="21"/>
  <c r="P51" i="21"/>
  <c r="P56" i="21"/>
  <c r="P57" i="21"/>
  <c r="P55" i="21"/>
  <c r="P54" i="21"/>
  <c r="D42" i="21"/>
  <c r="D41" i="21"/>
  <c r="D28" i="21"/>
  <c r="D27" i="21"/>
  <c r="D26" i="21"/>
  <c r="B7" i="20" l="1"/>
  <c r="A7" i="20"/>
  <c r="B6" i="20"/>
  <c r="A6" i="20"/>
  <c r="B5" i="20"/>
  <c r="A5" i="20"/>
  <c r="B4" i="20"/>
  <c r="A4" i="20"/>
  <c r="B3" i="20"/>
  <c r="A3" i="20"/>
  <c r="B3" i="18"/>
  <c r="A3" i="18"/>
  <c r="B3" i="17"/>
  <c r="B8" i="2"/>
  <c r="B7" i="2"/>
  <c r="B6" i="2"/>
  <c r="B5" i="2"/>
  <c r="B4" i="2"/>
  <c r="B3" i="2"/>
  <c r="A8" i="2"/>
  <c r="A7" i="2"/>
  <c r="A6" i="2"/>
  <c r="A5" i="2"/>
  <c r="A4" i="2"/>
  <c r="A3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J6" i="21" l="1"/>
  <c r="I6" i="21"/>
  <c r="K6" i="21"/>
  <c r="F6" i="21"/>
  <c r="H6" i="21"/>
  <c r="G6" i="21"/>
  <c r="O6" i="21"/>
  <c r="N6" i="21"/>
  <c r="M6" i="21"/>
  <c r="L6" i="21"/>
  <c r="L21" i="21"/>
  <c r="E21" i="21"/>
  <c r="J21" i="21"/>
  <c r="I21" i="21"/>
  <c r="K21" i="21"/>
  <c r="D21" i="21"/>
  <c r="H21" i="21"/>
  <c r="G21" i="21"/>
  <c r="O21" i="21"/>
  <c r="N21" i="21"/>
  <c r="F21" i="21"/>
  <c r="M21" i="21"/>
  <c r="H5" i="21"/>
  <c r="I5" i="21"/>
  <c r="G5" i="21"/>
  <c r="O5" i="21"/>
  <c r="J5" i="21"/>
  <c r="F5" i="21"/>
  <c r="M5" i="21"/>
  <c r="L5" i="21"/>
  <c r="E5" i="21"/>
  <c r="K5" i="21"/>
  <c r="P26" i="21"/>
  <c r="P28" i="21"/>
  <c r="P42" i="21"/>
  <c r="P27" i="21"/>
  <c r="P43" i="21"/>
  <c r="P41" i="21"/>
  <c r="P62" i="21"/>
  <c r="P63" i="21"/>
  <c r="P66" i="21"/>
  <c r="P64" i="21"/>
  <c r="P65" i="21"/>
  <c r="P6" i="21" l="1"/>
  <c r="P21" i="21"/>
  <c r="N5" i="21" l="1"/>
  <c r="P5" i="21" s="1"/>
</calcChain>
</file>

<file path=xl/sharedStrings.xml><?xml version="1.0" encoding="utf-8"?>
<sst xmlns="http://schemas.openxmlformats.org/spreadsheetml/2006/main" count="1880" uniqueCount="127">
  <si>
    <t>Názov subjektu</t>
  </si>
  <si>
    <t>Počet TSP/TP/OP vo výkone</t>
  </si>
  <si>
    <t>A: KLIENTI A KONTAKTY S OSOBAMI ZO ZOZNAMU JEDNOTLIVCOV</t>
  </si>
  <si>
    <t>Aktuálny počet osôb v Zozname jednotlivcov</t>
  </si>
  <si>
    <t>Celkový počet kontaktov s osobami zo Zoznamu jednotlivcov</t>
  </si>
  <si>
    <t>Počet zrušených kontaktov [1]</t>
  </si>
  <si>
    <t>[1] resp. klient nezastihnutý</t>
  </si>
  <si>
    <t>Popis:</t>
  </si>
  <si>
    <t>počet</t>
  </si>
  <si>
    <t>C: NEPRIAME AKTIVITY</t>
  </si>
  <si>
    <t>Mapovanie</t>
  </si>
  <si>
    <t>Sieťovanie</t>
  </si>
  <si>
    <t>Advokácia</t>
  </si>
  <si>
    <t>Prevencia</t>
  </si>
  <si>
    <t>Iné aktivity</t>
  </si>
  <si>
    <t>počet:</t>
  </si>
  <si>
    <t>cieľ aktivity:</t>
  </si>
  <si>
    <t>D: Téma na poradu, nápady, potreby tímu, atď. :</t>
  </si>
  <si>
    <t xml:space="preserve">Vypracoval/a: </t>
  </si>
  <si>
    <t xml:space="preserve">Dátum: </t>
  </si>
  <si>
    <r>
      <t>-</t>
    </r>
    <r>
      <rPr>
        <sz val="11"/>
        <rFont val="Calibri"/>
        <family val="2"/>
        <charset val="238"/>
        <scheme val="minor"/>
      </rPr>
      <t>          z toho počet kontaktov v teréne</t>
    </r>
  </si>
  <si>
    <r>
      <t>-</t>
    </r>
    <r>
      <rPr>
        <sz val="11"/>
        <rFont val="Calibri"/>
        <family val="2"/>
        <charset val="238"/>
        <scheme val="minor"/>
      </rPr>
      <t>          z toho počet kontaktov v kancelárii</t>
    </r>
  </si>
  <si>
    <r>
      <t>-</t>
    </r>
    <r>
      <rPr>
        <sz val="11"/>
        <rFont val="Calibri"/>
        <family val="2"/>
        <charset val="238"/>
        <scheme val="minor"/>
      </rPr>
      <t>          z toho počet kontaktov cez telekom. média</t>
    </r>
  </si>
  <si>
    <t>TSP</t>
  </si>
  <si>
    <t>TP</t>
  </si>
  <si>
    <t>OP</t>
  </si>
  <si>
    <t xml:space="preserve">Zazmluvnený počet </t>
  </si>
  <si>
    <t>Číslo zmluvy o spolupráci</t>
  </si>
  <si>
    <t>Počet (zazmluvnený / vo výkone)</t>
  </si>
  <si>
    <t>zazmluvnený</t>
  </si>
  <si>
    <t>vo výkone</t>
  </si>
  <si>
    <t>TSP / TP / OP</t>
  </si>
  <si>
    <t>Počet</t>
  </si>
  <si>
    <t>Obdobie</t>
  </si>
  <si>
    <t>Sumár zamestnanci</t>
  </si>
  <si>
    <t>z toho počet kontaktov v teréne</t>
  </si>
  <si>
    <t>z toho počet kontaktov v kancelárii</t>
  </si>
  <si>
    <t>z toho počet kontaktov cez telekom. média</t>
  </si>
  <si>
    <t>Klienti</t>
  </si>
  <si>
    <t>Názov nepriamej aktivity</t>
  </si>
  <si>
    <t>C: NEPRIAME KTIVITY</t>
  </si>
  <si>
    <t>SPOLU</t>
  </si>
  <si>
    <r>
      <t>-</t>
    </r>
    <r>
      <rPr>
        <sz val="11"/>
        <rFont val="Calibri"/>
        <family val="2"/>
        <charset val="238"/>
        <scheme val="minor"/>
      </rPr>
      <t>          z toho počet osôb v kontakte v mesiaci</t>
    </r>
  </si>
  <si>
    <t>C: UKAZOVATELE</t>
  </si>
  <si>
    <t>Priestor na poznámky k ukazovateľom:</t>
  </si>
  <si>
    <r>
      <t xml:space="preserve">Zhrnutie nepriamych aktivít: 
</t>
    </r>
    <r>
      <rPr>
        <sz val="11"/>
        <rFont val="Calibri"/>
        <family val="2"/>
        <charset val="238"/>
        <scheme val="minor"/>
      </rPr>
      <t>(popis východiskovej situácie, cieľ aktivít, popis priebehu, dopadu, výstupov, plán nadväzných činností do budúcna ...)</t>
    </r>
  </si>
  <si>
    <t>Názov činnosti/ obrany</t>
  </si>
  <si>
    <t>B: ČINNOSTI A OBRANY</t>
  </si>
  <si>
    <t>D: NEPRIAME AKTIVITY</t>
  </si>
  <si>
    <t>UKAZOVATELE</t>
  </si>
  <si>
    <t>Ukazovatele</t>
  </si>
  <si>
    <t>D: NEPRIAME KTIVITY</t>
  </si>
  <si>
    <t>E: Téma od RK:</t>
  </si>
  <si>
    <t xml:space="preserve">Mesačný prehľad činností OP v téme bývanie za    </t>
  </si>
  <si>
    <t>Mená OP vo výkone</t>
  </si>
  <si>
    <t>Typ prebývania klientov v kontakte</t>
  </si>
  <si>
    <t>B: TÉMY</t>
  </si>
  <si>
    <t>Zdravie</t>
  </si>
  <si>
    <t>nácvik zručností</t>
  </si>
  <si>
    <t>sprevádzanie klienta</t>
  </si>
  <si>
    <t>ČINNOSTI OP</t>
  </si>
  <si>
    <t>Legalizácia stavby</t>
  </si>
  <si>
    <t>Susedské vzťahy</t>
  </si>
  <si>
    <t>poradenstvo</t>
  </si>
  <si>
    <t>advokačné činnosti</t>
  </si>
  <si>
    <t>prevenčné  činnosti</t>
  </si>
  <si>
    <t>krízová intervencia</t>
  </si>
  <si>
    <t xml:space="preserve">získavanie spätnej väzby od klienta </t>
  </si>
  <si>
    <t>Dedičské alebo vlastnícke práva</t>
  </si>
  <si>
    <t>Získanie pod/nájomnej zmluvy</t>
  </si>
  <si>
    <t>Bezpečie</t>
  </si>
  <si>
    <t>Zapojenie do komunitného života</t>
  </si>
  <si>
    <t>Urovnanie susedských sporov</t>
  </si>
  <si>
    <t xml:space="preserve">Uzatvorenie kontraktu s klientom </t>
  </si>
  <si>
    <t xml:space="preserve">Náklady spojené s bývaním </t>
  </si>
  <si>
    <t>Zabezpečenie prístupu k pitnej vode na úrovni domácnosti</t>
  </si>
  <si>
    <t>Udržanie bývania 12 mesiacov</t>
  </si>
  <si>
    <t>Zlepšovanie podmienok súčasného bývania klienta</t>
  </si>
  <si>
    <t xml:space="preserve">uzatvorenie kontraktu s klientom </t>
  </si>
  <si>
    <t>Prvý kontakt/zisťovanie situácie/nastavanie spolupráce</t>
  </si>
  <si>
    <t>Zmena typu bývania (aj zmeny v rámci ETHOS kategórii)</t>
  </si>
  <si>
    <t>Iné</t>
  </si>
  <si>
    <t>Zlepšenie podmienok súčasného bývania klienta</t>
  </si>
  <si>
    <t>Príloha č. 4h  (vzor prílohy)</t>
  </si>
  <si>
    <t>Účasť klienta na aktivite komunity</t>
  </si>
  <si>
    <t>Zlepšenie zdravotného stavu klienta</t>
  </si>
  <si>
    <t>z toho počet osôb v spolupráci s OP doteraz</t>
  </si>
  <si>
    <t>z toho počet osôb v kontakte v mesiaci</t>
  </si>
  <si>
    <t>Typ prebývania_bez strechy (verejné priestory, nocľaháreň)</t>
  </si>
  <si>
    <t>Typ prebývania_bez bytu (pobytové soc. služby,inštitúcie, ubytovne)</t>
  </si>
  <si>
    <t>Typ prebývania_neisté bývanie (bez právneho nároku na byt, stavbu, pozemok)</t>
  </si>
  <si>
    <t>Typ prebývania_nevyhovujúce bývanie (objekty neurčené/viac nespôsobilé na bývanie)</t>
  </si>
  <si>
    <t>Typ prebývania_bývanie v pod/nájome</t>
  </si>
  <si>
    <t>Typ prebývania_bývanie vo vlastnom</t>
  </si>
  <si>
    <t>Typ prebývania_neznáme bývanie v čase odovzdania MPČ</t>
  </si>
  <si>
    <t>Typ prebývania_iné</t>
  </si>
  <si>
    <t>B.TÉMY, ČINNOSTI OP</t>
  </si>
  <si>
    <t>Činnosti OP</t>
  </si>
  <si>
    <t>Nepriame aktivity</t>
  </si>
  <si>
    <t>Témy</t>
  </si>
  <si>
    <r>
      <t>-</t>
    </r>
    <r>
      <rPr>
        <sz val="11"/>
        <rFont val="Calibri"/>
        <family val="2"/>
        <charset val="238"/>
        <scheme val="minor"/>
      </rPr>
      <t>          z toho počet osôb v spolupráci s OP doteraz</t>
    </r>
  </si>
  <si>
    <r>
      <t>-</t>
    </r>
    <r>
      <rPr>
        <sz val="11"/>
        <rFont val="Calibri"/>
        <family val="2"/>
        <charset val="238"/>
        <scheme val="minor"/>
      </rPr>
      <t>        bez strechy (verejné priestory, nocľaháreň)</t>
    </r>
  </si>
  <si>
    <r>
      <t>-</t>
    </r>
    <r>
      <rPr>
        <sz val="11"/>
        <rFont val="Calibri"/>
        <family val="2"/>
        <charset val="238"/>
        <scheme val="minor"/>
      </rPr>
      <t>        bez bytu (pobytové soc. služby,inštitúcie, ubytovne)</t>
    </r>
  </si>
  <si>
    <r>
      <t>-</t>
    </r>
    <r>
      <rPr>
        <sz val="11"/>
        <rFont val="Calibri"/>
        <family val="2"/>
        <charset val="238"/>
        <scheme val="minor"/>
      </rPr>
      <t>        neisté bývanie (bez právneho nároku na byt, stavbu, pozemok)</t>
    </r>
  </si>
  <si>
    <r>
      <t>-</t>
    </r>
    <r>
      <rPr>
        <sz val="11"/>
        <rFont val="Calibri"/>
        <family val="2"/>
        <charset val="238"/>
        <scheme val="minor"/>
      </rPr>
      <t>        nevyhovujúce bývanie (objekty neurčené/viac nespôsobilé na bývanie)</t>
    </r>
  </si>
  <si>
    <r>
      <t>-</t>
    </r>
    <r>
      <rPr>
        <sz val="11"/>
        <rFont val="Calibri"/>
        <family val="2"/>
        <charset val="238"/>
        <scheme val="minor"/>
      </rPr>
      <t>        bývanie v pod/nájome</t>
    </r>
  </si>
  <si>
    <r>
      <t>-</t>
    </r>
    <r>
      <rPr>
        <sz val="11"/>
        <rFont val="Calibri"/>
        <family val="2"/>
        <charset val="238"/>
        <scheme val="minor"/>
      </rPr>
      <t>        bývanie vo vlastnom</t>
    </r>
  </si>
  <si>
    <r>
      <t>-</t>
    </r>
    <r>
      <rPr>
        <sz val="11"/>
        <rFont val="Calibri"/>
        <family val="2"/>
        <charset val="238"/>
        <scheme val="minor"/>
      </rPr>
      <t>        neznáme bývanie v čase odovzdania MPČ</t>
    </r>
  </si>
  <si>
    <r>
      <t>-</t>
    </r>
    <r>
      <rPr>
        <sz val="11"/>
        <rFont val="Calibri"/>
        <family val="2"/>
        <charset val="238"/>
        <scheme val="minor"/>
      </rPr>
      <t>        iné</t>
    </r>
  </si>
  <si>
    <t>-          z toho počet osôb v spolupráci s OP doteraz</t>
  </si>
  <si>
    <t>-          z toho počet osôb v kontakte v mesiaci</t>
  </si>
  <si>
    <t>-          z toho počet kontaktov v teréne</t>
  </si>
  <si>
    <t>-          z toho počet kontaktov v kancelárii</t>
  </si>
  <si>
    <t>-          z toho počet kontaktov cez telekom. média</t>
  </si>
  <si>
    <t>-          bez strechy (verejné priestory, nocľaháreň)</t>
  </si>
  <si>
    <t>-          bez bytu (pobytové soc. služby,inštitúcie, ubytovne)</t>
  </si>
  <si>
    <t>-          neisté bývanie (bez právneho nároku na byt, stavbu, pozemok)</t>
  </si>
  <si>
    <t>-          nevyhovujúce bývanie (objekty neurčené/viac nespôsobilé na bývanie)</t>
  </si>
  <si>
    <t>-          bývanie v pod/nájome</t>
  </si>
  <si>
    <t>-          bývanie vo vlastnom</t>
  </si>
  <si>
    <t>-          neznáme bývanie v čase odovzdania MPČ</t>
  </si>
  <si>
    <t>-          iné</t>
  </si>
  <si>
    <r>
      <t xml:space="preserve">Interpretácia kontaktov: 
</t>
    </r>
    <r>
      <rPr>
        <sz val="11"/>
        <rFont val="Calibri"/>
        <family val="2"/>
        <charset val="238"/>
        <scheme val="minor"/>
      </rPr>
      <t>(priestor pre popis práce s klientami zo Zoznamu jednotlivcov s ohľadom na typ prebývania, špecifikovanie kategórie "iné", zdroj prvokontaktov, zdôvodnenie nárastu/úbytku klientov, zdôvodnenie prevládajúceho typu kontaktu, výhody resp. nevýhody, a pod.)</t>
    </r>
  </si>
  <si>
    <r>
      <t xml:space="preserve">Interpretácia kontaktov: 
</t>
    </r>
    <r>
      <rPr>
        <sz val="11"/>
        <rFont val="Calibri"/>
        <family val="2"/>
        <charset val="238"/>
        <scheme val="minor"/>
      </rPr>
      <t>(priestor pre popis práce s klientami zo Zoznamu jednotlivcov s ohľadom na typ prebývania, špecifikovanie kategórie "iné", zdroj prvokontaktov, zdôvodnenie nárastu/úbytku klientov, zdôvodnenie prevládajúceho typu kontaktu, výhody</t>
    </r>
    <r>
      <rPr>
        <b/>
        <sz val="11"/>
        <rFont val="Calibri"/>
        <family val="2"/>
        <charset val="238"/>
        <scheme val="minor"/>
      </rPr>
      <t xml:space="preserve"> resp. nevýhody, a pod.)</t>
    </r>
  </si>
  <si>
    <r>
      <rPr>
        <b/>
        <sz val="11"/>
        <rFont val="Calibri"/>
        <family val="2"/>
        <charset val="238"/>
        <scheme val="minor"/>
      </rP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špecifikovanie kategórie "iné", zdôvodnenie markatnej témy, činnosti OP, bližší popis riešených v jednotlivých témach, kontext situácie klienta, zdary/nezdary a pod.)</t>
    </r>
  </si>
  <si>
    <r>
      <t xml:space="preserve">Zhrnutie najvýraznejšej témy a činnosti ich interpretácia: </t>
    </r>
    <r>
      <rPr>
        <sz val="11"/>
        <rFont val="Calibri"/>
        <family val="2"/>
        <charset val="238"/>
        <scheme val="minor"/>
      </rPr>
      <t xml:space="preserve">
špecifikovanie kategórie "iné", zdôvodnenie markatnej témy, činnosti OP, bližší popis riešených v jednotlivých témach, kontext situácie klienta, zdary/nezdary a pod.)</t>
    </r>
  </si>
  <si>
    <t>Legalizácia stavby; vysporiadanie/zmena spolu/vlastníckych práv; zmena účelu pozemku, predaj/odkúpenie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</si>
</sst>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\/\ yyyy"/>
    <numFmt numFmtId="165" formatCode="mm\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b/>
      <i/>
      <sz val="12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/>
      <right style="medium">
        <color rgb="FF5B9BD5"/>
      </right>
      <top/>
      <bottom/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n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/>
      </left>
      <right/>
      <top style="thin">
        <color theme="4" tint="-0.24994659260841701"/>
      </top>
      <bottom style="thick">
        <color theme="4"/>
      </bottom>
      <diagonal/>
    </border>
    <border>
      <left/>
      <right style="thick">
        <color theme="4"/>
      </right>
      <top style="thin">
        <color theme="4" tint="-0.24994659260841701"/>
      </top>
      <bottom style="thick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ck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theme="4"/>
      </left>
      <right style="thick">
        <color theme="4"/>
      </right>
      <top style="thin">
        <color theme="4"/>
      </top>
      <bottom/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ck">
        <color theme="4"/>
      </bottom>
      <diagonal/>
    </border>
    <border>
      <left style="thick">
        <color theme="4"/>
      </left>
      <right/>
      <top style="medium">
        <color theme="4"/>
      </top>
      <bottom style="thick">
        <color theme="4"/>
      </bottom>
      <diagonal/>
    </border>
    <border>
      <left/>
      <right/>
      <top style="medium">
        <color theme="4"/>
      </top>
      <bottom style="thick">
        <color theme="4"/>
      </bottom>
      <diagonal/>
    </border>
    <border>
      <left/>
      <right style="thick">
        <color theme="4"/>
      </right>
      <top style="medium">
        <color theme="4"/>
      </top>
      <bottom style="thick">
        <color theme="4"/>
      </bottom>
      <diagonal/>
    </border>
    <border>
      <left/>
      <right/>
      <top style="thick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ck">
        <color theme="4"/>
      </left>
      <right style="thick">
        <color theme="4"/>
      </right>
      <top/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0" fillId="0" borderId="7" xfId="0" applyBorder="1"/>
    <xf numFmtId="14" fontId="0" fillId="0" borderId="7" xfId="0" applyNumberFormat="1" applyBorder="1"/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165" fontId="7" fillId="4" borderId="1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65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0" fillId="3" borderId="0" xfId="0" applyFont="1" applyFill="1" applyProtection="1"/>
    <xf numFmtId="0" fontId="0" fillId="3" borderId="0" xfId="0" applyFont="1" applyFill="1" applyAlignment="1" applyProtection="1">
      <alignment vertical="center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6" fillId="3" borderId="0" xfId="1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4" fillId="2" borderId="41" xfId="0" applyFont="1" applyFill="1" applyBorder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0" fontId="5" fillId="3" borderId="41" xfId="0" applyFont="1" applyFill="1" applyBorder="1" applyAlignment="1" applyProtection="1">
      <alignment vertical="center" wrapText="1"/>
    </xf>
    <xf numFmtId="0" fontId="1" fillId="3" borderId="0" xfId="0" applyFont="1" applyFill="1" applyProtection="1"/>
    <xf numFmtId="0" fontId="4" fillId="6" borderId="25" xfId="0" applyFont="1" applyFill="1" applyBorder="1" applyAlignment="1" applyProtection="1">
      <alignment vertical="center"/>
    </xf>
    <xf numFmtId="0" fontId="4" fillId="6" borderId="26" xfId="0" applyFont="1" applyFill="1" applyBorder="1" applyAlignment="1" applyProtection="1">
      <alignment vertical="center"/>
    </xf>
    <xf numFmtId="165" fontId="4" fillId="6" borderId="22" xfId="0" applyNumberFormat="1" applyFont="1" applyFill="1" applyBorder="1" applyAlignment="1" applyProtection="1">
      <alignment horizontal="center" vertical="center"/>
    </xf>
    <xf numFmtId="165" fontId="4" fillId="6" borderId="23" xfId="0" applyNumberFormat="1" applyFont="1" applyFill="1" applyBorder="1" applyAlignment="1" applyProtection="1">
      <alignment horizontal="center" vertical="center"/>
    </xf>
    <xf numFmtId="165" fontId="4" fillId="6" borderId="24" xfId="0" applyNumberFormat="1" applyFont="1" applyFill="1" applyBorder="1" applyAlignment="1" applyProtection="1">
      <alignment horizontal="center" vertical="center"/>
    </xf>
    <xf numFmtId="14" fontId="0" fillId="3" borderId="0" xfId="0" applyNumberFormat="1" applyFont="1" applyFill="1" applyProtection="1"/>
    <xf numFmtId="0" fontId="5" fillId="3" borderId="30" xfId="0" applyFont="1" applyFill="1" applyBorder="1" applyAlignment="1" applyProtection="1">
      <alignment horizontal="center" vertical="center"/>
    </xf>
    <xf numFmtId="0" fontId="5" fillId="3" borderId="37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0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6" borderId="14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17" xfId="0" applyFill="1" applyBorder="1" applyAlignment="1">
      <alignment wrapText="1"/>
    </xf>
    <xf numFmtId="0" fontId="0" fillId="0" borderId="0" xfId="0" applyFill="1" applyBorder="1"/>
    <xf numFmtId="0" fontId="4" fillId="6" borderId="26" xfId="0" applyFont="1" applyFill="1" applyBorder="1" applyProtection="1"/>
    <xf numFmtId="0" fontId="4" fillId="6" borderId="27" xfId="0" applyFont="1" applyFill="1" applyBorder="1" applyProtection="1"/>
    <xf numFmtId="0" fontId="5" fillId="3" borderId="31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13" fillId="3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5" fillId="0" borderId="52" xfId="0" applyFont="1" applyBorder="1" applyAlignment="1" applyProtection="1">
      <alignment vertical="center" wrapText="1"/>
    </xf>
    <xf numFmtId="0" fontId="4" fillId="6" borderId="3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center" vertical="center"/>
    </xf>
    <xf numFmtId="165" fontId="4" fillId="6" borderId="54" xfId="0" applyNumberFormat="1" applyFont="1" applyFill="1" applyBorder="1" applyAlignment="1" applyProtection="1">
      <alignment horizontal="center" vertical="center"/>
    </xf>
    <xf numFmtId="165" fontId="4" fillId="6" borderId="56" xfId="0" applyNumberFormat="1" applyFont="1" applyFill="1" applyBorder="1" applyAlignment="1" applyProtection="1">
      <alignment horizontal="center" vertical="center"/>
    </xf>
    <xf numFmtId="165" fontId="4" fillId="6" borderId="55" xfId="0" applyNumberFormat="1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6" borderId="60" xfId="0" applyFont="1" applyFill="1" applyBorder="1" applyAlignment="1" applyProtection="1">
      <alignment vertical="center"/>
    </xf>
    <xf numFmtId="0" fontId="4" fillId="6" borderId="61" xfId="0" applyFont="1" applyFill="1" applyBorder="1" applyAlignment="1" applyProtection="1">
      <alignment vertical="center"/>
    </xf>
    <xf numFmtId="0" fontId="10" fillId="6" borderId="61" xfId="0" applyFont="1" applyFill="1" applyBorder="1" applyAlignment="1" applyProtection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vertical="center"/>
    </xf>
    <xf numFmtId="0" fontId="0" fillId="3" borderId="63" xfId="0" applyFont="1" applyFill="1" applyBorder="1" applyAlignment="1" applyProtection="1">
      <alignment horizontal="center" vertical="center"/>
    </xf>
    <xf numFmtId="0" fontId="1" fillId="3" borderId="63" xfId="0" applyFont="1" applyFill="1" applyBorder="1" applyAlignment="1" applyProtection="1">
      <alignment horizontal="center" vertical="center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</xf>
    <xf numFmtId="0" fontId="0" fillId="0" borderId="29" xfId="0" quotePrefix="1" applyBorder="1" applyAlignment="1"/>
    <xf numFmtId="0" fontId="0" fillId="0" borderId="36" xfId="0" applyBorder="1" applyAlignment="1"/>
    <xf numFmtId="0" fontId="5" fillId="3" borderId="54" xfId="0" applyFont="1" applyFill="1" applyBorder="1" applyAlignment="1" applyProtection="1">
      <alignment horizontal="center" vertical="center"/>
    </xf>
    <xf numFmtId="0" fontId="5" fillId="3" borderId="64" xfId="0" applyFont="1" applyFill="1" applyBorder="1" applyAlignment="1" applyProtection="1">
      <alignment horizontal="center" vertical="center"/>
    </xf>
    <xf numFmtId="0" fontId="5" fillId="3" borderId="65" xfId="0" applyFont="1" applyFill="1" applyBorder="1" applyAlignment="1" applyProtection="1">
      <alignment horizontal="center" vertical="center"/>
    </xf>
    <xf numFmtId="0" fontId="4" fillId="3" borderId="57" xfId="0" applyFont="1" applyFill="1" applyBorder="1" applyAlignment="1" applyProtection="1">
      <alignment horizontal="center" vertical="center"/>
    </xf>
    <xf numFmtId="0" fontId="5" fillId="3" borderId="66" xfId="0" applyFont="1" applyFill="1" applyBorder="1" applyAlignment="1" applyProtection="1">
      <alignment horizontal="center" vertical="center"/>
    </xf>
    <xf numFmtId="0" fontId="5" fillId="3" borderId="67" xfId="0" applyFont="1" applyFill="1" applyBorder="1" applyAlignment="1" applyProtection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</xf>
    <xf numFmtId="0" fontId="4" fillId="3" borderId="68" xfId="0" applyFont="1" applyFill="1" applyBorder="1" applyAlignment="1" applyProtection="1">
      <alignment horizontal="center" vertical="center"/>
    </xf>
    <xf numFmtId="0" fontId="5" fillId="6" borderId="58" xfId="0" applyFont="1" applyFill="1" applyBorder="1" applyAlignment="1" applyProtection="1">
      <alignment horizontal="center" vertical="center"/>
    </xf>
    <xf numFmtId="0" fontId="5" fillId="6" borderId="69" xfId="0" applyFont="1" applyFill="1" applyBorder="1" applyAlignment="1" applyProtection="1">
      <alignment horizontal="center" vertical="center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30" xfId="0" applyFont="1" applyFill="1" applyBorder="1" applyAlignment="1" applyProtection="1">
      <alignment horizontal="center" vertical="center"/>
    </xf>
    <xf numFmtId="0" fontId="4" fillId="6" borderId="31" xfId="0" applyFont="1" applyFill="1" applyBorder="1" applyAlignment="1" applyProtection="1">
      <alignment horizontal="center" vertical="center"/>
    </xf>
    <xf numFmtId="0" fontId="4" fillId="6" borderId="3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0" fontId="4" fillId="6" borderId="47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center" vertical="center"/>
    </xf>
    <xf numFmtId="0" fontId="0" fillId="0" borderId="49" xfId="0" applyFill="1" applyBorder="1" applyProtection="1"/>
    <xf numFmtId="0" fontId="0" fillId="0" borderId="40" xfId="0" applyFill="1" applyBorder="1" applyProtection="1"/>
    <xf numFmtId="0" fontId="0" fillId="0" borderId="50" xfId="0" applyFill="1" applyBorder="1" applyProtection="1"/>
    <xf numFmtId="0" fontId="0" fillId="0" borderId="51" xfId="0" applyFill="1" applyBorder="1" applyProtection="1"/>
    <xf numFmtId="0" fontId="0" fillId="0" borderId="53" xfId="0" quotePrefix="1" applyBorder="1"/>
    <xf numFmtId="0" fontId="0" fillId="0" borderId="38" xfId="0" applyBorder="1"/>
    <xf numFmtId="0" fontId="0" fillId="0" borderId="53" xfId="0" applyBorder="1"/>
    <xf numFmtId="0" fontId="4" fillId="6" borderId="29" xfId="0" applyFont="1" applyFill="1" applyBorder="1" applyAlignment="1" applyProtection="1">
      <alignment horizontal="center" vertical="center"/>
    </xf>
    <xf numFmtId="0" fontId="4" fillId="6" borderId="3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4" fillId="6" borderId="33" xfId="0" applyFont="1" applyFill="1" applyBorder="1" applyAlignment="1" applyProtection="1">
      <alignment horizontal="center" vertical="center"/>
    </xf>
    <xf numFmtId="0" fontId="4" fillId="6" borderId="57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/>
    </xf>
    <xf numFmtId="0" fontId="4" fillId="6" borderId="54" xfId="0" applyFont="1" applyFill="1" applyBorder="1" applyAlignment="1" applyProtection="1">
      <alignment horizontal="center" vertical="center"/>
    </xf>
    <xf numFmtId="0" fontId="4" fillId="6" borderId="55" xfId="0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0" fillId="0" borderId="58" xfId="0" applyBorder="1"/>
    <xf numFmtId="0" fontId="0" fillId="0" borderId="19" xfId="0" applyBorder="1"/>
    <xf numFmtId="0" fontId="0" fillId="0" borderId="59" xfId="0" quotePrefix="1" applyBorder="1"/>
    <xf numFmtId="0" fontId="0" fillId="0" borderId="39" xfId="0" applyBorder="1"/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left" vertical="center" wrapText="1"/>
      <protection locked="0"/>
    </xf>
    <xf numFmtId="0" fontId="5" fillId="3" borderId="43" xfId="0" applyFont="1" applyFill="1" applyBorder="1" applyAlignment="1" applyProtection="1">
      <alignment horizontal="left" vertical="center" wrapText="1"/>
      <protection locked="0"/>
    </xf>
    <xf numFmtId="0" fontId="5" fillId="3" borderId="44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 applyProtection="1">
      <alignment horizontal="left" vertical="center" wrapText="1"/>
      <protection locked="0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5" fillId="4" borderId="45" xfId="0" applyFont="1" applyFill="1" applyBorder="1" applyAlignment="1" applyProtection="1">
      <alignment horizontal="left" vertical="center"/>
      <protection locked="0"/>
    </xf>
    <xf numFmtId="0" fontId="5" fillId="4" borderId="46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right" vertical="center" wrapText="1"/>
    </xf>
    <xf numFmtId="0" fontId="12" fillId="4" borderId="6" xfId="0" applyFont="1" applyFill="1" applyBorder="1" applyAlignment="1" applyProtection="1">
      <alignment horizontal="right" vertical="center" wrapText="1"/>
    </xf>
    <xf numFmtId="164" fontId="12" fillId="4" borderId="6" xfId="0" applyNumberFormat="1" applyFont="1" applyFill="1" applyBorder="1" applyAlignment="1" applyProtection="1">
      <alignment horizontal="left" vertical="center" wrapText="1"/>
    </xf>
    <xf numFmtId="164" fontId="12" fillId="4" borderId="3" xfId="0" applyNumberFormat="1" applyFont="1" applyFill="1" applyBorder="1" applyAlignment="1" applyProtection="1">
      <alignment horizontal="left" vertical="center" wrapText="1"/>
    </xf>
    <xf numFmtId="0" fontId="4" fillId="4" borderId="8" xfId="0" applyFont="1" applyFill="1" applyBorder="1" applyAlignment="1" applyProtection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0" fillId="3" borderId="0" xfId="0" applyFont="1" applyFill="1" applyAlignment="1" applyProtection="1">
      <alignment horizontal="center" vertical="center"/>
    </xf>
    <xf numFmtId="0" fontId="4" fillId="4" borderId="2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4" fillId="4" borderId="10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0"/>
          <a:ext cx="4779678" cy="6462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0</xdr:row>
      <xdr:rowOff>0</xdr:rowOff>
    </xdr:from>
    <xdr:to>
      <xdr:col>5</xdr:col>
      <xdr:colOff>290924</xdr:colOff>
      <xdr:row>3</xdr:row>
      <xdr:rowOff>103307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0"/>
          <a:ext cx="4778786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7"/>
  <sheetViews>
    <sheetView workbookViewId="0">
      <selection activeCell="B42" sqref="B42:C42"/>
    </sheetView>
  </sheetViews>
  <sheetFormatPr defaultColWidth="9.1796875" defaultRowHeight="14.5" x14ac:dyDescent="0.35"/>
  <cols>
    <col min="1" max="1" width="3" style="24" customWidth="1"/>
    <col min="2" max="2" width="15.1796875" style="24" customWidth="1"/>
    <col min="3" max="3" width="63.1796875" style="24" customWidth="1"/>
    <col min="4" max="15" width="9.1796875" style="24"/>
    <col min="16" max="16" width="9.1796875" style="43"/>
    <col min="17" max="16384" width="9.1796875" style="24"/>
  </cols>
  <sheetData>
    <row r="1" spans="2:20" ht="5" customHeight="1" thickBot="1" x14ac:dyDescent="0.4"/>
    <row r="2" spans="2:20" ht="15.5" thickTop="1" thickBot="1" x14ac:dyDescent="0.4">
      <c r="B2" s="44" t="s">
        <v>2</v>
      </c>
      <c r="C2" s="45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</row>
    <row r="3" spans="2:20" ht="15" thickTop="1" x14ac:dyDescent="0.35">
      <c r="B3" s="122" t="s">
        <v>38</v>
      </c>
      <c r="C3" s="124"/>
      <c r="D3" s="122" t="s">
        <v>32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  <c r="P3" s="140" t="s">
        <v>41</v>
      </c>
    </row>
    <row r="4" spans="2:20" ht="15" thickBot="1" x14ac:dyDescent="0.4">
      <c r="B4" s="143"/>
      <c r="C4" s="144"/>
      <c r="D4" s="94">
        <v>45658</v>
      </c>
      <c r="E4" s="95">
        <v>45689</v>
      </c>
      <c r="F4" s="95">
        <v>45717</v>
      </c>
      <c r="G4" s="95">
        <v>45748</v>
      </c>
      <c r="H4" s="95">
        <v>45778</v>
      </c>
      <c r="I4" s="95">
        <v>45809</v>
      </c>
      <c r="J4" s="95">
        <v>45839</v>
      </c>
      <c r="K4" s="95">
        <v>45870</v>
      </c>
      <c r="L4" s="95">
        <v>45901</v>
      </c>
      <c r="M4" s="95">
        <v>45931</v>
      </c>
      <c r="N4" s="95">
        <v>45962</v>
      </c>
      <c r="O4" s="96">
        <v>45992</v>
      </c>
      <c r="P4" s="141"/>
      <c r="Q4" s="49"/>
      <c r="R4" s="49"/>
      <c r="S4" s="49"/>
      <c r="T4" s="49"/>
    </row>
    <row r="5" spans="2:20" ht="15" thickTop="1" x14ac:dyDescent="0.35">
      <c r="B5" s="147" t="s">
        <v>3</v>
      </c>
      <c r="C5" s="148"/>
      <c r="D5" s="50">
        <f>SUMIFS('A_Klienti a kontakty'!$E:$E,'A_Klienti a kontakty'!$D:$D,Prehľady!$B5,'A_Klienti a kontakty'!$C:$C,Prehľady!D$4)</f>
        <v>0</v>
      </c>
      <c r="E5" s="51">
        <f>SUMIFS('A_Klienti a kontakty'!$E:$E,'A_Klienti a kontakty'!$D:$D,Prehľady!$B5,'A_Klienti a kontakty'!$C:$C,Prehľady!E$4)</f>
        <v>0</v>
      </c>
      <c r="F5" s="51">
        <f>SUMIFS('A_Klienti a kontakty'!$E:$E,'A_Klienti a kontakty'!$D:$D,Prehľady!$B5,'A_Klienti a kontakty'!$C:$C,Prehľady!F$4)</f>
        <v>0</v>
      </c>
      <c r="G5" s="51">
        <f>SUMIFS('A_Klienti a kontakty'!$E:$E,'A_Klienti a kontakty'!$D:$D,Prehľady!$B5,'A_Klienti a kontakty'!$C:$C,Prehľady!G$4)</f>
        <v>0</v>
      </c>
      <c r="H5" s="51">
        <f>SUMIFS('A_Klienti a kontakty'!$E:$E,'A_Klienti a kontakty'!$D:$D,Prehľady!$B5,'A_Klienti a kontakty'!$C:$C,Prehľady!H$4)</f>
        <v>0</v>
      </c>
      <c r="I5" s="51">
        <f>SUMIFS('A_Klienti a kontakty'!$E:$E,'A_Klienti a kontakty'!$D:$D,Prehľady!$B5,'A_Klienti a kontakty'!$C:$C,Prehľady!I$4)</f>
        <v>0</v>
      </c>
      <c r="J5" s="51">
        <f>SUMIFS('A_Klienti a kontakty'!$E:$E,'A_Klienti a kontakty'!$D:$D,Prehľady!$B5,'A_Klienti a kontakty'!$C:$C,Prehľady!J$4)</f>
        <v>0</v>
      </c>
      <c r="K5" s="51">
        <f>SUMIFS('A_Klienti a kontakty'!$E:$E,'A_Klienti a kontakty'!$D:$D,Prehľady!$B5,'A_Klienti a kontakty'!$C:$C,Prehľady!K$4)</f>
        <v>0</v>
      </c>
      <c r="L5" s="51">
        <f>SUMIFS('A_Klienti a kontakty'!$E:$E,'A_Klienti a kontakty'!$D:$D,Prehľady!$B5,'A_Klienti a kontakty'!$C:$C,Prehľady!L$4)</f>
        <v>0</v>
      </c>
      <c r="M5" s="51">
        <f>SUMIFS('A_Klienti a kontakty'!$E:$E,'A_Klienti a kontakty'!$D:$D,Prehľady!$B5,'A_Klienti a kontakty'!$C:$C,Prehľady!M$4)</f>
        <v>0</v>
      </c>
      <c r="N5" s="51">
        <f>SUMIFS('A_Klienti a kontakty'!$E:$E,'A_Klienti a kontakty'!$D:$D,Prehľady!$B5,'A_Klienti a kontakty'!$C:$C,Prehľady!N$4)</f>
        <v>0</v>
      </c>
      <c r="O5" s="52">
        <f>SUMIFS('A_Klienti a kontakty'!$E:$E,'A_Klienti a kontakty'!$D:$D,Prehľady!$B5,'A_Klienti a kontakty'!$C:$C,Prehľady!O$4)</f>
        <v>0</v>
      </c>
      <c r="P5" s="97">
        <f>IF(O5&gt;0,O5,IF(N5&gt;0,N5,IF(M5&gt;0,M5,IF(L5&gt;0,L5,IF(K5&gt;0,K5,IF(J5&gt;0,J5,IF(I5&gt;0,I5,IF(H5&gt;0,H5,IF(G5&gt;0,G5,IF(F5&gt;0,F5,IF(E5&gt;0,E5,D5)))))))))))</f>
        <v>0</v>
      </c>
    </row>
    <row r="6" spans="2:20" ht="15" customHeight="1" x14ac:dyDescent="0.35">
      <c r="B6" s="133" t="s">
        <v>109</v>
      </c>
      <c r="C6" s="134"/>
      <c r="D6" s="54">
        <f>SUMIFS('A_Klienti a kontakty'!$E:$E,'A_Klienti a kontakty'!$D:$D,Prehľady!$B6,'A_Klienti a kontakty'!$C:$C,Prehľady!D$4)</f>
        <v>0</v>
      </c>
      <c r="E6" s="55">
        <f>SUMIFS('A_Klienti a kontakty'!$E:$E,'A_Klienti a kontakty'!$D:$D,Prehľady!$B6,'A_Klienti a kontakty'!$C:$C,Prehľady!E$4)</f>
        <v>0</v>
      </c>
      <c r="F6" s="55">
        <f>SUMIFS('A_Klienti a kontakty'!$E:$E,'A_Klienti a kontakty'!$D:$D,Prehľady!$B6,'A_Klienti a kontakty'!$C:$C,Prehľady!F$4)</f>
        <v>0</v>
      </c>
      <c r="G6" s="55">
        <f>SUMIFS('A_Klienti a kontakty'!$E:$E,'A_Klienti a kontakty'!$D:$D,Prehľady!$B6,'A_Klienti a kontakty'!$C:$C,Prehľady!G$4)</f>
        <v>0</v>
      </c>
      <c r="H6" s="55">
        <f>SUMIFS('A_Klienti a kontakty'!$E:$E,'A_Klienti a kontakty'!$D:$D,Prehľady!$B6,'A_Klienti a kontakty'!$C:$C,Prehľady!H$4)</f>
        <v>0</v>
      </c>
      <c r="I6" s="55">
        <f>SUMIFS('A_Klienti a kontakty'!$E:$E,'A_Klienti a kontakty'!$D:$D,Prehľady!$B6,'A_Klienti a kontakty'!$C:$C,Prehľady!I$4)</f>
        <v>0</v>
      </c>
      <c r="J6" s="55">
        <f>SUMIFS('A_Klienti a kontakty'!$E:$E,'A_Klienti a kontakty'!$D:$D,Prehľady!$B6,'A_Klienti a kontakty'!$C:$C,Prehľady!J$4)</f>
        <v>0</v>
      </c>
      <c r="K6" s="55">
        <f>SUMIFS('A_Klienti a kontakty'!$E:$E,'A_Klienti a kontakty'!$D:$D,Prehľady!$B6,'A_Klienti a kontakty'!$C:$C,Prehľady!K$4)</f>
        <v>0</v>
      </c>
      <c r="L6" s="55">
        <f>SUMIFS('A_Klienti a kontakty'!$E:$E,'A_Klienti a kontakty'!$D:$D,Prehľady!$B6,'A_Klienti a kontakty'!$C:$C,Prehľady!L$4)</f>
        <v>0</v>
      </c>
      <c r="M6" s="55">
        <f>SUMIFS('A_Klienti a kontakty'!$E:$E,'A_Klienti a kontakty'!$D:$D,Prehľady!$B6,'A_Klienti a kontakty'!$C:$C,Prehľady!M$4)</f>
        <v>0</v>
      </c>
      <c r="N6" s="55">
        <f>SUMIFS('A_Klienti a kontakty'!$E:$E,'A_Klienti a kontakty'!$D:$D,Prehľady!$B6,'A_Klienti a kontakty'!$C:$C,Prehľady!N$4)</f>
        <v>0</v>
      </c>
      <c r="O6" s="56">
        <f>SUMIFS('A_Klienti a kontakty'!$E:$E,'A_Klienti a kontakty'!$D:$D,Prehľady!$B6,'A_Klienti a kontakty'!$C:$C,Prehľady!O$4)</f>
        <v>0</v>
      </c>
      <c r="P6" s="53">
        <f t="shared" ref="P6:P21" si="0">SUM(D6:O6)</f>
        <v>0</v>
      </c>
    </row>
    <row r="7" spans="2:20" x14ac:dyDescent="0.35">
      <c r="B7" s="133" t="s">
        <v>110</v>
      </c>
      <c r="C7" s="134"/>
      <c r="D7" s="54">
        <f>SUMIFS('A_Klienti a kontakty'!$E:$E,'A_Klienti a kontakty'!$D:$D,Prehľady!$B7,'A_Klienti a kontakty'!$C:$C,Prehľady!D$4)</f>
        <v>0</v>
      </c>
      <c r="E7" s="55">
        <f>SUMIFS('A_Klienti a kontakty'!$E:$E,'A_Klienti a kontakty'!$D:$D,Prehľady!$B7,'A_Klienti a kontakty'!$C:$C,Prehľady!E$4)</f>
        <v>0</v>
      </c>
      <c r="F7" s="55">
        <f>SUMIFS('A_Klienti a kontakty'!$E:$E,'A_Klienti a kontakty'!$D:$D,Prehľady!$B7,'A_Klienti a kontakty'!$C:$C,Prehľady!F$4)</f>
        <v>0</v>
      </c>
      <c r="G7" s="55">
        <f>SUMIFS('A_Klienti a kontakty'!$E:$E,'A_Klienti a kontakty'!$D:$D,Prehľady!$B7,'A_Klienti a kontakty'!$C:$C,Prehľady!G$4)</f>
        <v>0</v>
      </c>
      <c r="H7" s="55">
        <f>SUMIFS('A_Klienti a kontakty'!$E:$E,'A_Klienti a kontakty'!$D:$D,Prehľady!$B7,'A_Klienti a kontakty'!$C:$C,Prehľady!H$4)</f>
        <v>0</v>
      </c>
      <c r="I7" s="55">
        <f>SUMIFS('A_Klienti a kontakty'!$E:$E,'A_Klienti a kontakty'!$D:$D,Prehľady!$B7,'A_Klienti a kontakty'!$C:$C,Prehľady!I$4)</f>
        <v>0</v>
      </c>
      <c r="J7" s="55">
        <f>SUMIFS('A_Klienti a kontakty'!$E:$E,'A_Klienti a kontakty'!$D:$D,Prehľady!$B7,'A_Klienti a kontakty'!$C:$C,Prehľady!J$4)</f>
        <v>0</v>
      </c>
      <c r="K7" s="55">
        <f>SUMIFS('A_Klienti a kontakty'!$E:$E,'A_Klienti a kontakty'!$D:$D,Prehľady!$B7,'A_Klienti a kontakty'!$C:$C,Prehľady!K$4)</f>
        <v>0</v>
      </c>
      <c r="L7" s="55">
        <f>SUMIFS('A_Klienti a kontakty'!$E:$E,'A_Klienti a kontakty'!$D:$D,Prehľady!$B7,'A_Klienti a kontakty'!$C:$C,Prehľady!L$4)</f>
        <v>0</v>
      </c>
      <c r="M7" s="55">
        <f>SUMIFS('A_Klienti a kontakty'!$E:$E,'A_Klienti a kontakty'!$D:$D,Prehľady!$B7,'A_Klienti a kontakty'!$C:$C,Prehľady!M$4)</f>
        <v>0</v>
      </c>
      <c r="N7" s="55">
        <f>SUMIFS('A_Klienti a kontakty'!$E:$E,'A_Klienti a kontakty'!$D:$D,Prehľady!$B7,'A_Klienti a kontakty'!$C:$C,Prehľady!N$4)</f>
        <v>0</v>
      </c>
      <c r="O7" s="56">
        <f>SUMIFS('A_Klienti a kontakty'!$E:$E,'A_Klienti a kontakty'!$D:$D,Prehľady!$B7,'A_Klienti a kontakty'!$C:$C,Prehľady!O$4)</f>
        <v>0</v>
      </c>
      <c r="P7" s="53">
        <f t="shared" si="0"/>
        <v>0</v>
      </c>
    </row>
    <row r="8" spans="2:20" x14ac:dyDescent="0.35">
      <c r="B8" s="135" t="s">
        <v>4</v>
      </c>
      <c r="C8" s="134"/>
      <c r="D8" s="54">
        <f>SUMIFS('A_Klienti a kontakty'!$E:$E,'A_Klienti a kontakty'!$D:$D,Prehľady!$B8,'A_Klienti a kontakty'!$C:$C,Prehľady!D$4)</f>
        <v>0</v>
      </c>
      <c r="E8" s="55">
        <f>SUMIFS('A_Klienti a kontakty'!$E:$E,'A_Klienti a kontakty'!$D:$D,Prehľady!$B8,'A_Klienti a kontakty'!$C:$C,Prehľady!E$4)</f>
        <v>0</v>
      </c>
      <c r="F8" s="55">
        <f>SUMIFS('A_Klienti a kontakty'!$E:$E,'A_Klienti a kontakty'!$D:$D,Prehľady!$B8,'A_Klienti a kontakty'!$C:$C,Prehľady!F$4)</f>
        <v>0</v>
      </c>
      <c r="G8" s="55">
        <f>SUMIFS('A_Klienti a kontakty'!$E:$E,'A_Klienti a kontakty'!$D:$D,Prehľady!$B8,'A_Klienti a kontakty'!$C:$C,Prehľady!G$4)</f>
        <v>0</v>
      </c>
      <c r="H8" s="55">
        <f>SUMIFS('A_Klienti a kontakty'!$E:$E,'A_Klienti a kontakty'!$D:$D,Prehľady!$B8,'A_Klienti a kontakty'!$C:$C,Prehľady!H$4)</f>
        <v>0</v>
      </c>
      <c r="I8" s="55">
        <f>SUMIFS('A_Klienti a kontakty'!$E:$E,'A_Klienti a kontakty'!$D:$D,Prehľady!$B8,'A_Klienti a kontakty'!$C:$C,Prehľady!I$4)</f>
        <v>0</v>
      </c>
      <c r="J8" s="55">
        <f>SUMIFS('A_Klienti a kontakty'!$E:$E,'A_Klienti a kontakty'!$D:$D,Prehľady!$B8,'A_Klienti a kontakty'!$C:$C,Prehľady!J$4)</f>
        <v>0</v>
      </c>
      <c r="K8" s="55">
        <f>SUMIFS('A_Klienti a kontakty'!$E:$E,'A_Klienti a kontakty'!$D:$D,Prehľady!$B8,'A_Klienti a kontakty'!$C:$C,Prehľady!K$4)</f>
        <v>0</v>
      </c>
      <c r="L8" s="55">
        <f>SUMIFS('A_Klienti a kontakty'!$E:$E,'A_Klienti a kontakty'!$D:$D,Prehľady!$B8,'A_Klienti a kontakty'!$C:$C,Prehľady!L$4)</f>
        <v>0</v>
      </c>
      <c r="M8" s="55">
        <f>SUMIFS('A_Klienti a kontakty'!$E:$E,'A_Klienti a kontakty'!$D:$D,Prehľady!$B8,'A_Klienti a kontakty'!$C:$C,Prehľady!M$4)</f>
        <v>0</v>
      </c>
      <c r="N8" s="55">
        <f>SUMIFS('A_Klienti a kontakty'!$E:$E,'A_Klienti a kontakty'!$D:$D,Prehľady!$B8,'A_Klienti a kontakty'!$C:$C,Prehľady!N$4)</f>
        <v>0</v>
      </c>
      <c r="O8" s="56">
        <f>SUMIFS('A_Klienti a kontakty'!$E:$E,'A_Klienti a kontakty'!$D:$D,Prehľady!$B8,'A_Klienti a kontakty'!$C:$C,Prehľady!O$4)</f>
        <v>0</v>
      </c>
      <c r="P8" s="53">
        <f t="shared" si="0"/>
        <v>0</v>
      </c>
    </row>
    <row r="9" spans="2:20" x14ac:dyDescent="0.35">
      <c r="B9" s="133" t="s">
        <v>111</v>
      </c>
      <c r="C9" s="134"/>
      <c r="D9" s="54">
        <f>SUMIFS('A_Klienti a kontakty'!$E:$E,'A_Klienti a kontakty'!$D:$D,Prehľady!$B9,'A_Klienti a kontakty'!$C:$C,Prehľady!D$4)</f>
        <v>0</v>
      </c>
      <c r="E9" s="55">
        <f>SUMIFS('A_Klienti a kontakty'!$E:$E,'A_Klienti a kontakty'!$D:$D,Prehľady!$B9,'A_Klienti a kontakty'!$C:$C,Prehľady!E$4)</f>
        <v>0</v>
      </c>
      <c r="F9" s="55">
        <f>SUMIFS('A_Klienti a kontakty'!$E:$E,'A_Klienti a kontakty'!$D:$D,Prehľady!$B9,'A_Klienti a kontakty'!$C:$C,Prehľady!F$4)</f>
        <v>0</v>
      </c>
      <c r="G9" s="55">
        <f>SUMIFS('A_Klienti a kontakty'!$E:$E,'A_Klienti a kontakty'!$D:$D,Prehľady!$B9,'A_Klienti a kontakty'!$C:$C,Prehľady!G$4)</f>
        <v>0</v>
      </c>
      <c r="H9" s="55">
        <f>SUMIFS('A_Klienti a kontakty'!$E:$E,'A_Klienti a kontakty'!$D:$D,Prehľady!$B9,'A_Klienti a kontakty'!$C:$C,Prehľady!H$4)</f>
        <v>0</v>
      </c>
      <c r="I9" s="55">
        <f>SUMIFS('A_Klienti a kontakty'!$E:$E,'A_Klienti a kontakty'!$D:$D,Prehľady!$B9,'A_Klienti a kontakty'!$C:$C,Prehľady!I$4)</f>
        <v>0</v>
      </c>
      <c r="J9" s="55">
        <f>SUMIFS('A_Klienti a kontakty'!$E:$E,'A_Klienti a kontakty'!$D:$D,Prehľady!$B9,'A_Klienti a kontakty'!$C:$C,Prehľady!J$4)</f>
        <v>0</v>
      </c>
      <c r="K9" s="55">
        <f>SUMIFS('A_Klienti a kontakty'!$E:$E,'A_Klienti a kontakty'!$D:$D,Prehľady!$B9,'A_Klienti a kontakty'!$C:$C,Prehľady!K$4)</f>
        <v>0</v>
      </c>
      <c r="L9" s="55">
        <f>SUMIFS('A_Klienti a kontakty'!$E:$E,'A_Klienti a kontakty'!$D:$D,Prehľady!$B9,'A_Klienti a kontakty'!$C:$C,Prehľady!L$4)</f>
        <v>0</v>
      </c>
      <c r="M9" s="55">
        <f>SUMIFS('A_Klienti a kontakty'!$E:$E,'A_Klienti a kontakty'!$D:$D,Prehľady!$B9,'A_Klienti a kontakty'!$C:$C,Prehľady!M$4)</f>
        <v>0</v>
      </c>
      <c r="N9" s="55">
        <f>SUMIFS('A_Klienti a kontakty'!$E:$E,'A_Klienti a kontakty'!$D:$D,Prehľady!$B9,'A_Klienti a kontakty'!$C:$C,Prehľady!N$4)</f>
        <v>0</v>
      </c>
      <c r="O9" s="56">
        <f>SUMIFS('A_Klienti a kontakty'!$E:$E,'A_Klienti a kontakty'!$D:$D,Prehľady!$B9,'A_Klienti a kontakty'!$C:$C,Prehľady!O$4)</f>
        <v>0</v>
      </c>
      <c r="P9" s="53">
        <f t="shared" si="0"/>
        <v>0</v>
      </c>
    </row>
    <row r="10" spans="2:20" x14ac:dyDescent="0.35">
      <c r="B10" s="133" t="s">
        <v>112</v>
      </c>
      <c r="C10" s="134"/>
      <c r="D10" s="54">
        <f>SUMIFS('A_Klienti a kontakty'!$E:$E,'A_Klienti a kontakty'!$D:$D,Prehľady!$B10,'A_Klienti a kontakty'!$C:$C,Prehľady!D$4)</f>
        <v>0</v>
      </c>
      <c r="E10" s="55">
        <f>SUMIFS('A_Klienti a kontakty'!$E:$E,'A_Klienti a kontakty'!$D:$D,Prehľady!$B10,'A_Klienti a kontakty'!$C:$C,Prehľady!E$4)</f>
        <v>0</v>
      </c>
      <c r="F10" s="55">
        <f>SUMIFS('A_Klienti a kontakty'!$E:$E,'A_Klienti a kontakty'!$D:$D,Prehľady!$B10,'A_Klienti a kontakty'!$C:$C,Prehľady!F$4)</f>
        <v>0</v>
      </c>
      <c r="G10" s="55">
        <f>SUMIFS('A_Klienti a kontakty'!$E:$E,'A_Klienti a kontakty'!$D:$D,Prehľady!$B10,'A_Klienti a kontakty'!$C:$C,Prehľady!G$4)</f>
        <v>0</v>
      </c>
      <c r="H10" s="55">
        <f>SUMIFS('A_Klienti a kontakty'!$E:$E,'A_Klienti a kontakty'!$D:$D,Prehľady!$B10,'A_Klienti a kontakty'!$C:$C,Prehľady!H$4)</f>
        <v>0</v>
      </c>
      <c r="I10" s="55">
        <f>SUMIFS('A_Klienti a kontakty'!$E:$E,'A_Klienti a kontakty'!$D:$D,Prehľady!$B10,'A_Klienti a kontakty'!$C:$C,Prehľady!I$4)</f>
        <v>0</v>
      </c>
      <c r="J10" s="55">
        <f>SUMIFS('A_Klienti a kontakty'!$E:$E,'A_Klienti a kontakty'!$D:$D,Prehľady!$B10,'A_Klienti a kontakty'!$C:$C,Prehľady!J$4)</f>
        <v>0</v>
      </c>
      <c r="K10" s="55">
        <f>SUMIFS('A_Klienti a kontakty'!$E:$E,'A_Klienti a kontakty'!$D:$D,Prehľady!$B10,'A_Klienti a kontakty'!$C:$C,Prehľady!K$4)</f>
        <v>0</v>
      </c>
      <c r="L10" s="55">
        <f>SUMIFS('A_Klienti a kontakty'!$E:$E,'A_Klienti a kontakty'!$D:$D,Prehľady!$B10,'A_Klienti a kontakty'!$C:$C,Prehľady!L$4)</f>
        <v>0</v>
      </c>
      <c r="M10" s="55">
        <f>SUMIFS('A_Klienti a kontakty'!$E:$E,'A_Klienti a kontakty'!$D:$D,Prehľady!$B10,'A_Klienti a kontakty'!$C:$C,Prehľady!M$4)</f>
        <v>0</v>
      </c>
      <c r="N10" s="55">
        <f>SUMIFS('A_Klienti a kontakty'!$E:$E,'A_Klienti a kontakty'!$D:$D,Prehľady!$B10,'A_Klienti a kontakty'!$C:$C,Prehľady!N$4)</f>
        <v>0</v>
      </c>
      <c r="O10" s="56">
        <f>SUMIFS('A_Klienti a kontakty'!$E:$E,'A_Klienti a kontakty'!$D:$D,Prehľady!$B10,'A_Klienti a kontakty'!$C:$C,Prehľady!O$4)</f>
        <v>0</v>
      </c>
      <c r="P10" s="53">
        <f t="shared" si="0"/>
        <v>0</v>
      </c>
    </row>
    <row r="11" spans="2:20" x14ac:dyDescent="0.35">
      <c r="B11" s="133" t="s">
        <v>113</v>
      </c>
      <c r="C11" s="134"/>
      <c r="D11" s="54">
        <f>SUMIFS('A_Klienti a kontakty'!$E:$E,'A_Klienti a kontakty'!$D:$D,Prehľady!$B11,'A_Klienti a kontakty'!$C:$C,Prehľady!D$4)</f>
        <v>0</v>
      </c>
      <c r="E11" s="55">
        <f>SUMIFS('A_Klienti a kontakty'!$E:$E,'A_Klienti a kontakty'!$D:$D,Prehľady!$B11,'A_Klienti a kontakty'!$C:$C,Prehľady!E$4)</f>
        <v>0</v>
      </c>
      <c r="F11" s="55">
        <f>SUMIFS('A_Klienti a kontakty'!$E:$E,'A_Klienti a kontakty'!$D:$D,Prehľady!$B11,'A_Klienti a kontakty'!$C:$C,Prehľady!F$4)</f>
        <v>0</v>
      </c>
      <c r="G11" s="55">
        <f>SUMIFS('A_Klienti a kontakty'!$E:$E,'A_Klienti a kontakty'!$D:$D,Prehľady!$B11,'A_Klienti a kontakty'!$C:$C,Prehľady!G$4)</f>
        <v>0</v>
      </c>
      <c r="H11" s="55">
        <f>SUMIFS('A_Klienti a kontakty'!$E:$E,'A_Klienti a kontakty'!$D:$D,Prehľady!$B11,'A_Klienti a kontakty'!$C:$C,Prehľady!H$4)</f>
        <v>0</v>
      </c>
      <c r="I11" s="55">
        <f>SUMIFS('A_Klienti a kontakty'!$E:$E,'A_Klienti a kontakty'!$D:$D,Prehľady!$B11,'A_Klienti a kontakty'!$C:$C,Prehľady!I$4)</f>
        <v>0</v>
      </c>
      <c r="J11" s="55">
        <f>SUMIFS('A_Klienti a kontakty'!$E:$E,'A_Klienti a kontakty'!$D:$D,Prehľady!$B11,'A_Klienti a kontakty'!$C:$C,Prehľady!J$4)</f>
        <v>0</v>
      </c>
      <c r="K11" s="55">
        <f>SUMIFS('A_Klienti a kontakty'!$E:$E,'A_Klienti a kontakty'!$D:$D,Prehľady!$B11,'A_Klienti a kontakty'!$C:$C,Prehľady!K$4)</f>
        <v>0</v>
      </c>
      <c r="L11" s="55">
        <f>SUMIFS('A_Klienti a kontakty'!$E:$E,'A_Klienti a kontakty'!$D:$D,Prehľady!$B11,'A_Klienti a kontakty'!$C:$C,Prehľady!L$4)</f>
        <v>0</v>
      </c>
      <c r="M11" s="55">
        <f>SUMIFS('A_Klienti a kontakty'!$E:$E,'A_Klienti a kontakty'!$D:$D,Prehľady!$B11,'A_Klienti a kontakty'!$C:$C,Prehľady!M$4)</f>
        <v>0</v>
      </c>
      <c r="N11" s="55">
        <f>SUMIFS('A_Klienti a kontakty'!$E:$E,'A_Klienti a kontakty'!$D:$D,Prehľady!$B11,'A_Klienti a kontakty'!$C:$C,Prehľady!N$4)</f>
        <v>0</v>
      </c>
      <c r="O11" s="56">
        <f>SUMIFS('A_Klienti a kontakty'!$E:$E,'A_Klienti a kontakty'!$D:$D,Prehľady!$B11,'A_Klienti a kontakty'!$C:$C,Prehľady!O$4)</f>
        <v>0</v>
      </c>
      <c r="P11" s="53">
        <f t="shared" si="0"/>
        <v>0</v>
      </c>
    </row>
    <row r="12" spans="2:20" ht="15" thickBot="1" x14ac:dyDescent="0.4">
      <c r="B12" s="135" t="s">
        <v>5</v>
      </c>
      <c r="C12" s="134"/>
      <c r="D12" s="111">
        <f>SUMIFS('A_Klienti a kontakty'!$E:$E,'A_Klienti a kontakty'!$D:$D,Prehľady!$B12,'A_Klienti a kontakty'!$C:$C,Prehľady!D$4)</f>
        <v>0</v>
      </c>
      <c r="E12" s="112">
        <f>SUMIFS('A_Klienti a kontakty'!$E:$E,'A_Klienti a kontakty'!$D:$D,Prehľady!$B12,'A_Klienti a kontakty'!$C:$C,Prehľady!E$4)</f>
        <v>0</v>
      </c>
      <c r="F12" s="112">
        <f>SUMIFS('A_Klienti a kontakty'!$E:$E,'A_Klienti a kontakty'!$D:$D,Prehľady!$B12,'A_Klienti a kontakty'!$C:$C,Prehľady!F$4)</f>
        <v>0</v>
      </c>
      <c r="G12" s="112">
        <f>SUMIFS('A_Klienti a kontakty'!$E:$E,'A_Klienti a kontakty'!$D:$D,Prehľady!$B12,'A_Klienti a kontakty'!$C:$C,Prehľady!G$4)</f>
        <v>0</v>
      </c>
      <c r="H12" s="112">
        <f>SUMIFS('A_Klienti a kontakty'!$E:$E,'A_Klienti a kontakty'!$D:$D,Prehľady!$B12,'A_Klienti a kontakty'!$C:$C,Prehľady!H$4)</f>
        <v>0</v>
      </c>
      <c r="I12" s="112">
        <f>SUMIFS('A_Klienti a kontakty'!$E:$E,'A_Klienti a kontakty'!$D:$D,Prehľady!$B12,'A_Klienti a kontakty'!$C:$C,Prehľady!I$4)</f>
        <v>0</v>
      </c>
      <c r="J12" s="112">
        <f>SUMIFS('A_Klienti a kontakty'!$E:$E,'A_Klienti a kontakty'!$D:$D,Prehľady!$B12,'A_Klienti a kontakty'!$C:$C,Prehľady!J$4)</f>
        <v>0</v>
      </c>
      <c r="K12" s="112">
        <f>SUMIFS('A_Klienti a kontakty'!$E:$E,'A_Klienti a kontakty'!$D:$D,Prehľady!$B12,'A_Klienti a kontakty'!$C:$C,Prehľady!K$4)</f>
        <v>0</v>
      </c>
      <c r="L12" s="112">
        <f>SUMIFS('A_Klienti a kontakty'!$E:$E,'A_Klienti a kontakty'!$D:$D,Prehľady!$B12,'A_Klienti a kontakty'!$C:$C,Prehľady!L$4)</f>
        <v>0</v>
      </c>
      <c r="M12" s="112">
        <f>SUMIFS('A_Klienti a kontakty'!$E:$E,'A_Klienti a kontakty'!$D:$D,Prehľady!$B12,'A_Klienti a kontakty'!$C:$C,Prehľady!M$4)</f>
        <v>0</v>
      </c>
      <c r="N12" s="112">
        <f>SUMIFS('A_Klienti a kontakty'!$E:$E,'A_Klienti a kontakty'!$D:$D,Prehľady!$B12,'A_Klienti a kontakty'!$C:$C,Prehľady!N$4)</f>
        <v>0</v>
      </c>
      <c r="O12" s="113">
        <f>SUMIFS('A_Klienti a kontakty'!$E:$E,'A_Klienti a kontakty'!$D:$D,Prehľady!$B12,'A_Klienti a kontakty'!$C:$C,Prehľady!O$4)</f>
        <v>0</v>
      </c>
      <c r="P12" s="114">
        <f t="shared" si="0"/>
        <v>0</v>
      </c>
    </row>
    <row r="13" spans="2:20" ht="15" thickTop="1" x14ac:dyDescent="0.35">
      <c r="B13" s="122" t="s">
        <v>55</v>
      </c>
      <c r="C13" s="124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</row>
    <row r="14" spans="2:20" x14ac:dyDescent="0.35">
      <c r="B14" s="109" t="s">
        <v>114</v>
      </c>
      <c r="C14" s="110"/>
      <c r="D14" s="115">
        <f>SUMIFS('A_Klienti a kontakty'!$E:$E,'A_Klienti a kontakty'!$D:$D,Prehľady!$B14,'A_Klienti a kontakty'!$C:$C,Prehľady!D$4)</f>
        <v>0</v>
      </c>
      <c r="E14" s="116">
        <f>SUMIFS('A_Klienti a kontakty'!$E:$E,'A_Klienti a kontakty'!$D:$D,Prehľady!$B14,'A_Klienti a kontakty'!$C:$C,Prehľady!E$4)</f>
        <v>0</v>
      </c>
      <c r="F14" s="116">
        <f>SUMIFS('A_Klienti a kontakty'!$E:$E,'A_Klienti a kontakty'!$D:$D,Prehľady!$B14,'A_Klienti a kontakty'!$C:$C,Prehľady!F$4)</f>
        <v>0</v>
      </c>
      <c r="G14" s="116">
        <f>SUMIFS('A_Klienti a kontakty'!$E:$E,'A_Klienti a kontakty'!$D:$D,Prehľady!$B14,'A_Klienti a kontakty'!$C:$C,Prehľady!G$4)</f>
        <v>0</v>
      </c>
      <c r="H14" s="116">
        <f>SUMIFS('A_Klienti a kontakty'!$E:$E,'A_Klienti a kontakty'!$D:$D,Prehľady!$B14,'A_Klienti a kontakty'!$C:$C,Prehľady!H$4)</f>
        <v>0</v>
      </c>
      <c r="I14" s="116">
        <f>SUMIFS('A_Klienti a kontakty'!$E:$E,'A_Klienti a kontakty'!$D:$D,Prehľady!$B14,'A_Klienti a kontakty'!$C:$C,Prehľady!I$4)</f>
        <v>0</v>
      </c>
      <c r="J14" s="116">
        <f>SUMIFS('A_Klienti a kontakty'!$E:$E,'A_Klienti a kontakty'!$D:$D,Prehľady!$B14,'A_Klienti a kontakty'!$C:$C,Prehľady!J$4)</f>
        <v>0</v>
      </c>
      <c r="K14" s="116">
        <f>SUMIFS('A_Klienti a kontakty'!$E:$E,'A_Klienti a kontakty'!$D:$D,Prehľady!$B14,'A_Klienti a kontakty'!$C:$C,Prehľady!K$4)</f>
        <v>0</v>
      </c>
      <c r="L14" s="116">
        <f>SUMIFS('A_Klienti a kontakty'!$E:$E,'A_Klienti a kontakty'!$D:$D,Prehľady!$B14,'A_Klienti a kontakty'!$C:$C,Prehľady!L$4)</f>
        <v>0</v>
      </c>
      <c r="M14" s="116">
        <f>SUMIFS('A_Klienti a kontakty'!$E:$E,'A_Klienti a kontakty'!$D:$D,Prehľady!$B14,'A_Klienti a kontakty'!$C:$C,Prehľady!M$4)</f>
        <v>0</v>
      </c>
      <c r="N14" s="116">
        <f>SUMIFS('A_Klienti a kontakty'!$E:$E,'A_Klienti a kontakty'!$D:$D,Prehľady!$B14,'A_Klienti a kontakty'!$C:$C,Prehľady!N$4)</f>
        <v>0</v>
      </c>
      <c r="O14" s="117">
        <f>SUMIFS('A_Klienti a kontakty'!$E:$E,'A_Klienti a kontakty'!$D:$D,Prehľady!$B14,'A_Klienti a kontakty'!$C:$C,Prehľady!O$4)</f>
        <v>0</v>
      </c>
      <c r="P14" s="118">
        <f t="shared" si="0"/>
        <v>0</v>
      </c>
    </row>
    <row r="15" spans="2:20" x14ac:dyDescent="0.35">
      <c r="B15" s="133" t="s">
        <v>115</v>
      </c>
      <c r="C15" s="134"/>
      <c r="D15" s="54">
        <f>SUMIFS('A_Klienti a kontakty'!$E:$E,'A_Klienti a kontakty'!$D:$D,Prehľady!$B15,'A_Klienti a kontakty'!$C:$C,Prehľady!D$4)</f>
        <v>0</v>
      </c>
      <c r="E15" s="55">
        <f>SUMIFS('A_Klienti a kontakty'!$E:$E,'A_Klienti a kontakty'!$D:$D,Prehľady!$B15,'A_Klienti a kontakty'!$C:$C,Prehľady!E$4)</f>
        <v>0</v>
      </c>
      <c r="F15" s="55">
        <f>SUMIFS('A_Klienti a kontakty'!$E:$E,'A_Klienti a kontakty'!$D:$D,Prehľady!$B15,'A_Klienti a kontakty'!$C:$C,Prehľady!F$4)</f>
        <v>0</v>
      </c>
      <c r="G15" s="55">
        <f>SUMIFS('A_Klienti a kontakty'!$E:$E,'A_Klienti a kontakty'!$D:$D,Prehľady!$B15,'A_Klienti a kontakty'!$C:$C,Prehľady!G$4)</f>
        <v>0</v>
      </c>
      <c r="H15" s="55">
        <f>SUMIFS('A_Klienti a kontakty'!$E:$E,'A_Klienti a kontakty'!$D:$D,Prehľady!$B15,'A_Klienti a kontakty'!$C:$C,Prehľady!H$4)</f>
        <v>0</v>
      </c>
      <c r="I15" s="55">
        <f>SUMIFS('A_Klienti a kontakty'!$E:$E,'A_Klienti a kontakty'!$D:$D,Prehľady!$B15,'A_Klienti a kontakty'!$C:$C,Prehľady!I$4)</f>
        <v>0</v>
      </c>
      <c r="J15" s="55">
        <f>SUMIFS('A_Klienti a kontakty'!$E:$E,'A_Klienti a kontakty'!$D:$D,Prehľady!$B15,'A_Klienti a kontakty'!$C:$C,Prehľady!J$4)</f>
        <v>0</v>
      </c>
      <c r="K15" s="55">
        <f>SUMIFS('A_Klienti a kontakty'!$E:$E,'A_Klienti a kontakty'!$D:$D,Prehľady!$B15,'A_Klienti a kontakty'!$C:$C,Prehľady!K$4)</f>
        <v>0</v>
      </c>
      <c r="L15" s="55">
        <f>SUMIFS('A_Klienti a kontakty'!$E:$E,'A_Klienti a kontakty'!$D:$D,Prehľady!$B15,'A_Klienti a kontakty'!$C:$C,Prehľady!L$4)</f>
        <v>0</v>
      </c>
      <c r="M15" s="55">
        <f>SUMIFS('A_Klienti a kontakty'!$E:$E,'A_Klienti a kontakty'!$D:$D,Prehľady!$B15,'A_Klienti a kontakty'!$C:$C,Prehľady!M$4)</f>
        <v>0</v>
      </c>
      <c r="N15" s="55">
        <f>SUMIFS('A_Klienti a kontakty'!$E:$E,'A_Klienti a kontakty'!$D:$D,Prehľady!$B15,'A_Klienti a kontakty'!$C:$C,Prehľady!N$4)</f>
        <v>0</v>
      </c>
      <c r="O15" s="56">
        <f>SUMIFS('A_Klienti a kontakty'!$E:$E,'A_Klienti a kontakty'!$D:$D,Prehľady!$B15,'A_Klienti a kontakty'!$C:$C,Prehľady!O$4)</f>
        <v>0</v>
      </c>
      <c r="P15" s="53">
        <f t="shared" si="0"/>
        <v>0</v>
      </c>
    </row>
    <row r="16" spans="2:20" x14ac:dyDescent="0.35">
      <c r="B16" s="133" t="s">
        <v>116</v>
      </c>
      <c r="C16" s="134"/>
      <c r="D16" s="54">
        <f>SUMIFS('A_Klienti a kontakty'!$E:$E,'A_Klienti a kontakty'!$D:$D,Prehľady!$B16,'A_Klienti a kontakty'!$C:$C,Prehľady!D$4)</f>
        <v>0</v>
      </c>
      <c r="E16" s="55">
        <f>SUMIFS('A_Klienti a kontakty'!$E:$E,'A_Klienti a kontakty'!$D:$D,Prehľady!$B16,'A_Klienti a kontakty'!$C:$C,Prehľady!E$4)</f>
        <v>0</v>
      </c>
      <c r="F16" s="55">
        <f>SUMIFS('A_Klienti a kontakty'!$E:$E,'A_Klienti a kontakty'!$D:$D,Prehľady!$B16,'A_Klienti a kontakty'!$C:$C,Prehľady!F$4)</f>
        <v>0</v>
      </c>
      <c r="G16" s="55">
        <f>SUMIFS('A_Klienti a kontakty'!$E:$E,'A_Klienti a kontakty'!$D:$D,Prehľady!$B16,'A_Klienti a kontakty'!$C:$C,Prehľady!G$4)</f>
        <v>0</v>
      </c>
      <c r="H16" s="55">
        <f>SUMIFS('A_Klienti a kontakty'!$E:$E,'A_Klienti a kontakty'!$D:$D,Prehľady!$B16,'A_Klienti a kontakty'!$C:$C,Prehľady!H$4)</f>
        <v>0</v>
      </c>
      <c r="I16" s="55">
        <f>SUMIFS('A_Klienti a kontakty'!$E:$E,'A_Klienti a kontakty'!$D:$D,Prehľady!$B16,'A_Klienti a kontakty'!$C:$C,Prehľady!I$4)</f>
        <v>0</v>
      </c>
      <c r="J16" s="55">
        <f>SUMIFS('A_Klienti a kontakty'!$E:$E,'A_Klienti a kontakty'!$D:$D,Prehľady!$B16,'A_Klienti a kontakty'!$C:$C,Prehľady!J$4)</f>
        <v>0</v>
      </c>
      <c r="K16" s="55">
        <f>SUMIFS('A_Klienti a kontakty'!$E:$E,'A_Klienti a kontakty'!$D:$D,Prehľady!$B16,'A_Klienti a kontakty'!$C:$C,Prehľady!K$4)</f>
        <v>0</v>
      </c>
      <c r="L16" s="55">
        <f>SUMIFS('A_Klienti a kontakty'!$E:$E,'A_Klienti a kontakty'!$D:$D,Prehľady!$B16,'A_Klienti a kontakty'!$C:$C,Prehľady!L$4)</f>
        <v>0</v>
      </c>
      <c r="M16" s="55">
        <f>SUMIFS('A_Klienti a kontakty'!$E:$E,'A_Klienti a kontakty'!$D:$D,Prehľady!$B16,'A_Klienti a kontakty'!$C:$C,Prehľady!M$4)</f>
        <v>0</v>
      </c>
      <c r="N16" s="55">
        <f>SUMIFS('A_Klienti a kontakty'!$E:$E,'A_Klienti a kontakty'!$D:$D,Prehľady!$B16,'A_Klienti a kontakty'!$C:$C,Prehľady!N$4)</f>
        <v>0</v>
      </c>
      <c r="O16" s="56">
        <f>SUMIFS('A_Klienti a kontakty'!$E:$E,'A_Klienti a kontakty'!$D:$D,Prehľady!$B16,'A_Klienti a kontakty'!$C:$C,Prehľady!O$4)</f>
        <v>0</v>
      </c>
      <c r="P16" s="53">
        <f t="shared" si="0"/>
        <v>0</v>
      </c>
    </row>
    <row r="17" spans="2:16" x14ac:dyDescent="0.35">
      <c r="B17" s="133" t="s">
        <v>117</v>
      </c>
      <c r="C17" s="134"/>
      <c r="D17" s="54">
        <f>SUMIFS('A_Klienti a kontakty'!$E:$E,'A_Klienti a kontakty'!$D:$D,Prehľady!$B17,'A_Klienti a kontakty'!$C:$C,Prehľady!D$4)</f>
        <v>0</v>
      </c>
      <c r="E17" s="55">
        <f>SUMIFS('A_Klienti a kontakty'!$E:$E,'A_Klienti a kontakty'!$D:$D,Prehľady!$B17,'A_Klienti a kontakty'!$C:$C,Prehľady!E$4)</f>
        <v>0</v>
      </c>
      <c r="F17" s="55">
        <f>SUMIFS('A_Klienti a kontakty'!$E:$E,'A_Klienti a kontakty'!$D:$D,Prehľady!$B17,'A_Klienti a kontakty'!$C:$C,Prehľady!F$4)</f>
        <v>0</v>
      </c>
      <c r="G17" s="55">
        <f>SUMIFS('A_Klienti a kontakty'!$E:$E,'A_Klienti a kontakty'!$D:$D,Prehľady!$B17,'A_Klienti a kontakty'!$C:$C,Prehľady!G$4)</f>
        <v>0</v>
      </c>
      <c r="H17" s="55">
        <f>SUMIFS('A_Klienti a kontakty'!$E:$E,'A_Klienti a kontakty'!$D:$D,Prehľady!$B17,'A_Klienti a kontakty'!$C:$C,Prehľady!H$4)</f>
        <v>0</v>
      </c>
      <c r="I17" s="55">
        <f>SUMIFS('A_Klienti a kontakty'!$E:$E,'A_Klienti a kontakty'!$D:$D,Prehľady!$B17,'A_Klienti a kontakty'!$C:$C,Prehľady!I$4)</f>
        <v>0</v>
      </c>
      <c r="J17" s="55">
        <f>SUMIFS('A_Klienti a kontakty'!$E:$E,'A_Klienti a kontakty'!$D:$D,Prehľady!$B17,'A_Klienti a kontakty'!$C:$C,Prehľady!J$4)</f>
        <v>0</v>
      </c>
      <c r="K17" s="55">
        <f>SUMIFS('A_Klienti a kontakty'!$E:$E,'A_Klienti a kontakty'!$D:$D,Prehľady!$B17,'A_Klienti a kontakty'!$C:$C,Prehľady!K$4)</f>
        <v>0</v>
      </c>
      <c r="L17" s="55">
        <f>SUMIFS('A_Klienti a kontakty'!$E:$E,'A_Klienti a kontakty'!$D:$D,Prehľady!$B17,'A_Klienti a kontakty'!$C:$C,Prehľady!L$4)</f>
        <v>0</v>
      </c>
      <c r="M17" s="55">
        <f>SUMIFS('A_Klienti a kontakty'!$E:$E,'A_Klienti a kontakty'!$D:$D,Prehľady!$B17,'A_Klienti a kontakty'!$C:$C,Prehľady!M$4)</f>
        <v>0</v>
      </c>
      <c r="N17" s="55">
        <f>SUMIFS('A_Klienti a kontakty'!$E:$E,'A_Klienti a kontakty'!$D:$D,Prehľady!$B17,'A_Klienti a kontakty'!$C:$C,Prehľady!N$4)</f>
        <v>0</v>
      </c>
      <c r="O17" s="56">
        <f>SUMIFS('A_Klienti a kontakty'!$E:$E,'A_Klienti a kontakty'!$D:$D,Prehľady!$B17,'A_Klienti a kontakty'!$C:$C,Prehľady!O$4)</f>
        <v>0</v>
      </c>
      <c r="P17" s="53">
        <f t="shared" si="0"/>
        <v>0</v>
      </c>
    </row>
    <row r="18" spans="2:16" x14ac:dyDescent="0.35">
      <c r="B18" s="133" t="s">
        <v>118</v>
      </c>
      <c r="C18" s="134"/>
      <c r="D18" s="54">
        <f>SUMIFS('A_Klienti a kontakty'!$E:$E,'A_Klienti a kontakty'!$D:$D,Prehľady!$B18,'A_Klienti a kontakty'!$C:$C,Prehľady!D$4)</f>
        <v>0</v>
      </c>
      <c r="E18" s="55">
        <f>SUMIFS('A_Klienti a kontakty'!$E:$E,'A_Klienti a kontakty'!$D:$D,Prehľady!$B18,'A_Klienti a kontakty'!$C:$C,Prehľady!E$4)</f>
        <v>0</v>
      </c>
      <c r="F18" s="55">
        <f>SUMIFS('A_Klienti a kontakty'!$E:$E,'A_Klienti a kontakty'!$D:$D,Prehľady!$B18,'A_Klienti a kontakty'!$C:$C,Prehľady!F$4)</f>
        <v>0</v>
      </c>
      <c r="G18" s="55">
        <f>SUMIFS('A_Klienti a kontakty'!$E:$E,'A_Klienti a kontakty'!$D:$D,Prehľady!$B18,'A_Klienti a kontakty'!$C:$C,Prehľady!G$4)</f>
        <v>0</v>
      </c>
      <c r="H18" s="55">
        <f>SUMIFS('A_Klienti a kontakty'!$E:$E,'A_Klienti a kontakty'!$D:$D,Prehľady!$B18,'A_Klienti a kontakty'!$C:$C,Prehľady!H$4)</f>
        <v>0</v>
      </c>
      <c r="I18" s="55">
        <f>SUMIFS('A_Klienti a kontakty'!$E:$E,'A_Klienti a kontakty'!$D:$D,Prehľady!$B18,'A_Klienti a kontakty'!$C:$C,Prehľady!I$4)</f>
        <v>0</v>
      </c>
      <c r="J18" s="55">
        <f>SUMIFS('A_Klienti a kontakty'!$E:$E,'A_Klienti a kontakty'!$D:$D,Prehľady!$B18,'A_Klienti a kontakty'!$C:$C,Prehľady!J$4)</f>
        <v>0</v>
      </c>
      <c r="K18" s="55">
        <f>SUMIFS('A_Klienti a kontakty'!$E:$E,'A_Klienti a kontakty'!$D:$D,Prehľady!$B18,'A_Klienti a kontakty'!$C:$C,Prehľady!K$4)</f>
        <v>0</v>
      </c>
      <c r="L18" s="55">
        <f>SUMIFS('A_Klienti a kontakty'!$E:$E,'A_Klienti a kontakty'!$D:$D,Prehľady!$B18,'A_Klienti a kontakty'!$C:$C,Prehľady!L$4)</f>
        <v>0</v>
      </c>
      <c r="M18" s="55">
        <f>SUMIFS('A_Klienti a kontakty'!$E:$E,'A_Klienti a kontakty'!$D:$D,Prehľady!$B18,'A_Klienti a kontakty'!$C:$C,Prehľady!M$4)</f>
        <v>0</v>
      </c>
      <c r="N18" s="55">
        <f>SUMIFS('A_Klienti a kontakty'!$E:$E,'A_Klienti a kontakty'!$D:$D,Prehľady!$B18,'A_Klienti a kontakty'!$C:$C,Prehľady!N$4)</f>
        <v>0</v>
      </c>
      <c r="O18" s="56">
        <f>SUMIFS('A_Klienti a kontakty'!$E:$E,'A_Klienti a kontakty'!$D:$D,Prehľady!$B18,'A_Klienti a kontakty'!$C:$C,Prehľady!O$4)</f>
        <v>0</v>
      </c>
      <c r="P18" s="53">
        <f t="shared" si="0"/>
        <v>0</v>
      </c>
    </row>
    <row r="19" spans="2:16" x14ac:dyDescent="0.35">
      <c r="B19" s="133" t="s">
        <v>119</v>
      </c>
      <c r="C19" s="134"/>
      <c r="D19" s="54">
        <f>SUMIFS('A_Klienti a kontakty'!$E:$E,'A_Klienti a kontakty'!$D:$D,Prehľady!$B19,'A_Klienti a kontakty'!$C:$C,Prehľady!D$4)</f>
        <v>0</v>
      </c>
      <c r="E19" s="55">
        <f>SUMIFS('A_Klienti a kontakty'!$E:$E,'A_Klienti a kontakty'!$D:$D,Prehľady!$B19,'A_Klienti a kontakty'!$C:$C,Prehľady!E$4)</f>
        <v>0</v>
      </c>
      <c r="F19" s="55">
        <f>SUMIFS('A_Klienti a kontakty'!$E:$E,'A_Klienti a kontakty'!$D:$D,Prehľady!$B19,'A_Klienti a kontakty'!$C:$C,Prehľady!F$4)</f>
        <v>0</v>
      </c>
      <c r="G19" s="55">
        <f>SUMIFS('A_Klienti a kontakty'!$E:$E,'A_Klienti a kontakty'!$D:$D,Prehľady!$B19,'A_Klienti a kontakty'!$C:$C,Prehľady!G$4)</f>
        <v>0</v>
      </c>
      <c r="H19" s="55">
        <f>SUMIFS('A_Klienti a kontakty'!$E:$E,'A_Klienti a kontakty'!$D:$D,Prehľady!$B19,'A_Klienti a kontakty'!$C:$C,Prehľady!H$4)</f>
        <v>0</v>
      </c>
      <c r="I19" s="55">
        <f>SUMIFS('A_Klienti a kontakty'!$E:$E,'A_Klienti a kontakty'!$D:$D,Prehľady!$B19,'A_Klienti a kontakty'!$C:$C,Prehľady!I$4)</f>
        <v>0</v>
      </c>
      <c r="J19" s="55">
        <f>SUMIFS('A_Klienti a kontakty'!$E:$E,'A_Klienti a kontakty'!$D:$D,Prehľady!$B19,'A_Klienti a kontakty'!$C:$C,Prehľady!J$4)</f>
        <v>0</v>
      </c>
      <c r="K19" s="55">
        <f>SUMIFS('A_Klienti a kontakty'!$E:$E,'A_Klienti a kontakty'!$D:$D,Prehľady!$B19,'A_Klienti a kontakty'!$C:$C,Prehľady!K$4)</f>
        <v>0</v>
      </c>
      <c r="L19" s="55">
        <f>SUMIFS('A_Klienti a kontakty'!$E:$E,'A_Klienti a kontakty'!$D:$D,Prehľady!$B19,'A_Klienti a kontakty'!$C:$C,Prehľady!L$4)</f>
        <v>0</v>
      </c>
      <c r="M19" s="55">
        <f>SUMIFS('A_Klienti a kontakty'!$E:$E,'A_Klienti a kontakty'!$D:$D,Prehľady!$B19,'A_Klienti a kontakty'!$C:$C,Prehľady!M$4)</f>
        <v>0</v>
      </c>
      <c r="N19" s="55">
        <f>SUMIFS('A_Klienti a kontakty'!$E:$E,'A_Klienti a kontakty'!$D:$D,Prehľady!$B19,'A_Klienti a kontakty'!$C:$C,Prehľady!N$4)</f>
        <v>0</v>
      </c>
      <c r="O19" s="56">
        <f>SUMIFS('A_Klienti a kontakty'!$E:$E,'A_Klienti a kontakty'!$D:$D,Prehľady!$B19,'A_Klienti a kontakty'!$C:$C,Prehľady!O$4)</f>
        <v>0</v>
      </c>
      <c r="P19" s="53">
        <f t="shared" si="0"/>
        <v>0</v>
      </c>
    </row>
    <row r="20" spans="2:16" x14ac:dyDescent="0.35">
      <c r="B20" s="133" t="s">
        <v>120</v>
      </c>
      <c r="C20" s="134"/>
      <c r="D20" s="54">
        <f>SUMIFS('A_Klienti a kontakty'!$E:$E,'A_Klienti a kontakty'!$D:$D,Prehľady!$B20,'A_Klienti a kontakty'!$C:$C,Prehľady!D$4)</f>
        <v>0</v>
      </c>
      <c r="E20" s="55">
        <f>SUMIFS('A_Klienti a kontakty'!$E:$E,'A_Klienti a kontakty'!$D:$D,Prehľady!$B20,'A_Klienti a kontakty'!$C:$C,Prehľady!E$4)</f>
        <v>0</v>
      </c>
      <c r="F20" s="55">
        <f>SUMIFS('A_Klienti a kontakty'!$E:$E,'A_Klienti a kontakty'!$D:$D,Prehľady!$B20,'A_Klienti a kontakty'!$C:$C,Prehľady!F$4)</f>
        <v>0</v>
      </c>
      <c r="G20" s="55">
        <f>SUMIFS('A_Klienti a kontakty'!$E:$E,'A_Klienti a kontakty'!$D:$D,Prehľady!$B20,'A_Klienti a kontakty'!$C:$C,Prehľady!G$4)</f>
        <v>0</v>
      </c>
      <c r="H20" s="55">
        <f>SUMIFS('A_Klienti a kontakty'!$E:$E,'A_Klienti a kontakty'!$D:$D,Prehľady!$B20,'A_Klienti a kontakty'!$C:$C,Prehľady!H$4)</f>
        <v>0</v>
      </c>
      <c r="I20" s="55">
        <f>SUMIFS('A_Klienti a kontakty'!$E:$E,'A_Klienti a kontakty'!$D:$D,Prehľady!$B20,'A_Klienti a kontakty'!$C:$C,Prehľady!I$4)</f>
        <v>0</v>
      </c>
      <c r="J20" s="55">
        <f>SUMIFS('A_Klienti a kontakty'!$E:$E,'A_Klienti a kontakty'!$D:$D,Prehľady!$B20,'A_Klienti a kontakty'!$C:$C,Prehľady!J$4)</f>
        <v>0</v>
      </c>
      <c r="K20" s="55">
        <f>SUMIFS('A_Klienti a kontakty'!$E:$E,'A_Klienti a kontakty'!$D:$D,Prehľady!$B20,'A_Klienti a kontakty'!$C:$C,Prehľady!K$4)</f>
        <v>0</v>
      </c>
      <c r="L20" s="55">
        <f>SUMIFS('A_Klienti a kontakty'!$E:$E,'A_Klienti a kontakty'!$D:$D,Prehľady!$B20,'A_Klienti a kontakty'!$C:$C,Prehľady!L$4)</f>
        <v>0</v>
      </c>
      <c r="M20" s="55">
        <f>SUMIFS('A_Klienti a kontakty'!$E:$E,'A_Klienti a kontakty'!$D:$D,Prehľady!$B20,'A_Klienti a kontakty'!$C:$C,Prehľady!M$4)</f>
        <v>0</v>
      </c>
      <c r="N20" s="55">
        <f>SUMIFS('A_Klienti a kontakty'!$E:$E,'A_Klienti a kontakty'!$D:$D,Prehľady!$B20,'A_Klienti a kontakty'!$C:$C,Prehľady!N$4)</f>
        <v>0</v>
      </c>
      <c r="O20" s="56">
        <f>SUMIFS('A_Klienti a kontakty'!$E:$E,'A_Klienti a kontakty'!$D:$D,Prehľady!$B20,'A_Klienti a kontakty'!$C:$C,Prehľady!O$4)</f>
        <v>0</v>
      </c>
      <c r="P20" s="53">
        <f t="shared" si="0"/>
        <v>0</v>
      </c>
    </row>
    <row r="21" spans="2:16" ht="15" thickBot="1" x14ac:dyDescent="0.4">
      <c r="B21" s="149" t="s">
        <v>121</v>
      </c>
      <c r="C21" s="150"/>
      <c r="D21" s="57">
        <f>SUMIFS('A_Klienti a kontakty'!$E:$E,'A_Klienti a kontakty'!$D:$D,Prehľady!$B21,'A_Klienti a kontakty'!$C:$C,Prehľady!D$4)</f>
        <v>0</v>
      </c>
      <c r="E21" s="58">
        <f>SUMIFS('A_Klienti a kontakty'!$E:$E,'A_Klienti a kontakty'!$D:$D,Prehľady!$B21,'A_Klienti a kontakty'!$C:$C,Prehľady!E$4)</f>
        <v>0</v>
      </c>
      <c r="F21" s="58">
        <f>SUMIFS('A_Klienti a kontakty'!$E:$E,'A_Klienti a kontakty'!$D:$D,Prehľady!$B21,'A_Klienti a kontakty'!$C:$C,Prehľady!F$4)</f>
        <v>0</v>
      </c>
      <c r="G21" s="58">
        <f>SUMIFS('A_Klienti a kontakty'!$E:$E,'A_Klienti a kontakty'!$D:$D,Prehľady!$B21,'A_Klienti a kontakty'!$C:$C,Prehľady!G$4)</f>
        <v>0</v>
      </c>
      <c r="H21" s="58">
        <f>SUMIFS('A_Klienti a kontakty'!$E:$E,'A_Klienti a kontakty'!$D:$D,Prehľady!$B21,'A_Klienti a kontakty'!$C:$C,Prehľady!H$4)</f>
        <v>0</v>
      </c>
      <c r="I21" s="58">
        <f>SUMIFS('A_Klienti a kontakty'!$E:$E,'A_Klienti a kontakty'!$D:$D,Prehľady!$B21,'A_Klienti a kontakty'!$C:$C,Prehľady!I$4)</f>
        <v>0</v>
      </c>
      <c r="J21" s="58">
        <f>SUMIFS('A_Klienti a kontakty'!$E:$E,'A_Klienti a kontakty'!$D:$D,Prehľady!$B21,'A_Klienti a kontakty'!$C:$C,Prehľady!J$4)</f>
        <v>0</v>
      </c>
      <c r="K21" s="58">
        <f>SUMIFS('A_Klienti a kontakty'!$E:$E,'A_Klienti a kontakty'!$D:$D,Prehľady!$B21,'A_Klienti a kontakty'!$C:$C,Prehľady!K$4)</f>
        <v>0</v>
      </c>
      <c r="L21" s="58">
        <f>SUMIFS('A_Klienti a kontakty'!$E:$E,'A_Klienti a kontakty'!$D:$D,Prehľady!$B21,'A_Klienti a kontakty'!$C:$C,Prehľady!L$4)</f>
        <v>0</v>
      </c>
      <c r="M21" s="58">
        <f>SUMIFS('A_Klienti a kontakty'!$E:$E,'A_Klienti a kontakty'!$D:$D,Prehľady!$B21,'A_Klienti a kontakty'!$C:$C,Prehľady!M$4)</f>
        <v>0</v>
      </c>
      <c r="N21" s="58">
        <f>SUMIFS('A_Klienti a kontakty'!$E:$E,'A_Klienti a kontakty'!$D:$D,Prehľady!$B21,'A_Klienti a kontakty'!$C:$C,Prehľady!N$4)</f>
        <v>0</v>
      </c>
      <c r="O21" s="59">
        <f>SUMIFS('A_Klienti a kontakty'!$E:$E,'A_Klienti a kontakty'!$D:$D,Prehľady!$B21,'A_Klienti a kontakty'!$C:$C,Prehľady!O$4)</f>
        <v>0</v>
      </c>
      <c r="P21" s="60">
        <f t="shared" si="0"/>
        <v>0</v>
      </c>
    </row>
    <row r="22" spans="2:16" ht="5.5" customHeight="1" thickTop="1" thickBot="1" x14ac:dyDescent="0.4">
      <c r="B22" s="102"/>
      <c r="C22" s="102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/>
    </row>
    <row r="23" spans="2:16" ht="15" thickBot="1" x14ac:dyDescent="0.4">
      <c r="B23" s="98" t="s">
        <v>96</v>
      </c>
      <c r="C23" s="99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</row>
    <row r="24" spans="2:16" ht="15" thickTop="1" x14ac:dyDescent="0.35">
      <c r="B24" s="127" t="s">
        <v>99</v>
      </c>
      <c r="C24" s="128"/>
      <c r="D24" s="122" t="s">
        <v>32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  <c r="P24" s="140" t="s">
        <v>41</v>
      </c>
    </row>
    <row r="25" spans="2:16" ht="15" thickBot="1" x14ac:dyDescent="0.4">
      <c r="B25" s="136"/>
      <c r="C25" s="137"/>
      <c r="D25" s="46">
        <v>45658</v>
      </c>
      <c r="E25" s="47">
        <v>45689</v>
      </c>
      <c r="F25" s="47">
        <v>45717</v>
      </c>
      <c r="G25" s="47">
        <v>45748</v>
      </c>
      <c r="H25" s="47">
        <v>45778</v>
      </c>
      <c r="I25" s="47">
        <v>45809</v>
      </c>
      <c r="J25" s="47">
        <v>45839</v>
      </c>
      <c r="K25" s="47">
        <v>45870</v>
      </c>
      <c r="L25" s="47">
        <v>45901</v>
      </c>
      <c r="M25" s="47">
        <v>45931</v>
      </c>
      <c r="N25" s="47">
        <v>45962</v>
      </c>
      <c r="O25" s="48">
        <v>45992</v>
      </c>
      <c r="P25" s="142"/>
    </row>
    <row r="26" spans="2:16" ht="16.5" customHeight="1" thickTop="1" x14ac:dyDescent="0.35">
      <c r="B26" s="129" t="s">
        <v>79</v>
      </c>
      <c r="C26" s="130"/>
      <c r="D26" s="50">
        <f>SUMIFS('B.TÉMY, ČINNOSTI OP'!$E:$E,'B.TÉMY, ČINNOSTI OP'!$D:$D,Prehľady!$B26,'B.TÉMY, ČINNOSTI OP'!$C:$C,Prehľady!D$25)</f>
        <v>0</v>
      </c>
      <c r="E26" s="81">
        <f>SUMIFS('B.TÉMY, ČINNOSTI OP'!$E:$E,'B.TÉMY, ČINNOSTI OP'!$D:$D,Prehľady!$B26,'B.TÉMY, ČINNOSTI OP'!$C:$C,Prehľady!E$25)</f>
        <v>0</v>
      </c>
      <c r="F26" s="81">
        <f>SUMIFS('B.TÉMY, ČINNOSTI OP'!$E:$E,'B.TÉMY, ČINNOSTI OP'!$D:$D,Prehľady!$B26,'B.TÉMY, ČINNOSTI OP'!$C:$C,Prehľady!F$25)</f>
        <v>0</v>
      </c>
      <c r="G26" s="81">
        <f>SUMIFS('B.TÉMY, ČINNOSTI OP'!$E:$E,'B.TÉMY, ČINNOSTI OP'!$D:$D,Prehľady!$B26,'B.TÉMY, ČINNOSTI OP'!$C:$C,Prehľady!G$25)</f>
        <v>0</v>
      </c>
      <c r="H26" s="81">
        <f>SUMIFS('B.TÉMY, ČINNOSTI OP'!$E:$E,'B.TÉMY, ČINNOSTI OP'!$D:$D,Prehľady!$B26,'B.TÉMY, ČINNOSTI OP'!$C:$C,Prehľady!H$25)</f>
        <v>0</v>
      </c>
      <c r="I26" s="81">
        <f>SUMIFS('B.TÉMY, ČINNOSTI OP'!$E:$E,'B.TÉMY, ČINNOSTI OP'!$D:$D,Prehľady!$B26,'B.TÉMY, ČINNOSTI OP'!$C:$C,Prehľady!I$25)</f>
        <v>0</v>
      </c>
      <c r="J26" s="81">
        <f>SUMIFS('B.TÉMY, ČINNOSTI OP'!$E:$E,'B.TÉMY, ČINNOSTI OP'!$D:$D,Prehľady!$B26,'B.TÉMY, ČINNOSTI OP'!$C:$C,Prehľady!J$25)</f>
        <v>0</v>
      </c>
      <c r="K26" s="81">
        <f>SUMIFS('B.TÉMY, ČINNOSTI OP'!$E:$E,'B.TÉMY, ČINNOSTI OP'!$D:$D,Prehľady!$B26,'B.TÉMY, ČINNOSTI OP'!$C:$C,Prehľady!K$25)</f>
        <v>0</v>
      </c>
      <c r="L26" s="81">
        <f>SUMIFS('B.TÉMY, ČINNOSTI OP'!$E:$E,'B.TÉMY, ČINNOSTI OP'!$D:$D,Prehľady!$B26,'B.TÉMY, ČINNOSTI OP'!$C:$C,Prehľady!L$25)</f>
        <v>0</v>
      </c>
      <c r="M26" s="81">
        <f>SUMIFS('B.TÉMY, ČINNOSTI OP'!$E:$E,'B.TÉMY, ČINNOSTI OP'!$D:$D,Prehľady!$B26,'B.TÉMY, ČINNOSTI OP'!$C:$C,Prehľady!M$25)</f>
        <v>0</v>
      </c>
      <c r="N26" s="81">
        <f>SUMIFS('B.TÉMY, ČINNOSTI OP'!$E:$E,'B.TÉMY, ČINNOSTI OP'!$D:$D,Prehľady!$B26,'B.TÉMY, ČINNOSTI OP'!$C:$C,Prehľady!N$25)</f>
        <v>0</v>
      </c>
      <c r="O26" s="82">
        <f>SUMIFS('B.TÉMY, ČINNOSTI OP'!$E:$E,'B.TÉMY, ČINNOSTI OP'!$D:$D,Prehľady!$B26,'B.TÉMY, ČINNOSTI OP'!$C:$C,Prehľady!O$25)</f>
        <v>0</v>
      </c>
      <c r="P26" s="53">
        <f>SUM(D26:O26)</f>
        <v>0</v>
      </c>
    </row>
    <row r="27" spans="2:16" ht="15.75" customHeight="1" x14ac:dyDescent="0.35">
      <c r="B27" s="129" t="s">
        <v>77</v>
      </c>
      <c r="C27" s="130"/>
      <c r="D27" s="54">
        <f>SUMIFS('B.TÉMY, ČINNOSTI OP'!$E:$E,'B.TÉMY, ČINNOSTI OP'!$D:$D,Prehľady!$B27,'B.TÉMY, ČINNOSTI OP'!$C:$C,Prehľady!D$25)</f>
        <v>0</v>
      </c>
      <c r="E27" s="83">
        <f>SUMIFS('B.TÉMY, ČINNOSTI OP'!$E:$E,'B.TÉMY, ČINNOSTI OP'!$D:$D,Prehľady!$B27,'B.TÉMY, ČINNOSTI OP'!$C:$C,Prehľady!E$25)</f>
        <v>0</v>
      </c>
      <c r="F27" s="83">
        <f>SUMIFS('B.TÉMY, ČINNOSTI OP'!$E:$E,'B.TÉMY, ČINNOSTI OP'!$D:$D,Prehľady!$B27,'B.TÉMY, ČINNOSTI OP'!$C:$C,Prehľady!F$25)</f>
        <v>0</v>
      </c>
      <c r="G27" s="83">
        <f>SUMIFS('B.TÉMY, ČINNOSTI OP'!$E:$E,'B.TÉMY, ČINNOSTI OP'!$D:$D,Prehľady!$B27,'B.TÉMY, ČINNOSTI OP'!$C:$C,Prehľady!G$25)</f>
        <v>0</v>
      </c>
      <c r="H27" s="83">
        <f>SUMIFS('B.TÉMY, ČINNOSTI OP'!$E:$E,'B.TÉMY, ČINNOSTI OP'!$D:$D,Prehľady!$B27,'B.TÉMY, ČINNOSTI OP'!$C:$C,Prehľady!H$25)</f>
        <v>0</v>
      </c>
      <c r="I27" s="83">
        <f>SUMIFS('B.TÉMY, ČINNOSTI OP'!$E:$E,'B.TÉMY, ČINNOSTI OP'!$D:$D,Prehľady!$B27,'B.TÉMY, ČINNOSTI OP'!$C:$C,Prehľady!I$25)</f>
        <v>0</v>
      </c>
      <c r="J27" s="83">
        <f>SUMIFS('B.TÉMY, ČINNOSTI OP'!$E:$E,'B.TÉMY, ČINNOSTI OP'!$D:$D,Prehľady!$B27,'B.TÉMY, ČINNOSTI OP'!$C:$C,Prehľady!J$25)</f>
        <v>0</v>
      </c>
      <c r="K27" s="83">
        <f>SUMIFS('B.TÉMY, ČINNOSTI OP'!$E:$E,'B.TÉMY, ČINNOSTI OP'!$D:$D,Prehľady!$B27,'B.TÉMY, ČINNOSTI OP'!$C:$C,Prehľady!K$25)</f>
        <v>0</v>
      </c>
      <c r="L27" s="83">
        <f>SUMIFS('B.TÉMY, ČINNOSTI OP'!$E:$E,'B.TÉMY, ČINNOSTI OP'!$D:$D,Prehľady!$B27,'B.TÉMY, ČINNOSTI OP'!$C:$C,Prehľady!L$25)</f>
        <v>0</v>
      </c>
      <c r="M27" s="83">
        <f>SUMIFS('B.TÉMY, ČINNOSTI OP'!$E:$E,'B.TÉMY, ČINNOSTI OP'!$D:$D,Prehľady!$B27,'B.TÉMY, ČINNOSTI OP'!$C:$C,Prehľady!M$25)</f>
        <v>0</v>
      </c>
      <c r="N27" s="83">
        <f>SUMIFS('B.TÉMY, ČINNOSTI OP'!$E:$E,'B.TÉMY, ČINNOSTI OP'!$D:$D,Prehľady!$B27,'B.TÉMY, ČINNOSTI OP'!$C:$C,Prehľady!N$25)</f>
        <v>0</v>
      </c>
      <c r="O27" s="84">
        <f>SUMIFS('B.TÉMY, ČINNOSTI OP'!$E:$E,'B.TÉMY, ČINNOSTI OP'!$D:$D,Prehľady!$B27,'B.TÉMY, ČINNOSTI OP'!$C:$C,Prehľady!O$25)</f>
        <v>0</v>
      </c>
      <c r="P27" s="53">
        <f t="shared" ref="P27:P43" si="1">SUM(D27:O27)</f>
        <v>0</v>
      </c>
    </row>
    <row r="28" spans="2:16" ht="15.75" customHeight="1" x14ac:dyDescent="0.35">
      <c r="B28" s="129" t="s">
        <v>74</v>
      </c>
      <c r="C28" s="130"/>
      <c r="D28" s="54">
        <f>SUMIFS('B.TÉMY, ČINNOSTI OP'!$E:$E,'B.TÉMY, ČINNOSTI OP'!$D:$D,Prehľady!$B28,'B.TÉMY, ČINNOSTI OP'!$C:$C,Prehľady!D$25)</f>
        <v>0</v>
      </c>
      <c r="E28" s="83">
        <f>SUMIFS('B.TÉMY, ČINNOSTI OP'!$E:$E,'B.TÉMY, ČINNOSTI OP'!$D:$D,Prehľady!$B28,'B.TÉMY, ČINNOSTI OP'!$C:$C,Prehľady!E$25)</f>
        <v>0</v>
      </c>
      <c r="F28" s="83">
        <f>SUMIFS('B.TÉMY, ČINNOSTI OP'!$E:$E,'B.TÉMY, ČINNOSTI OP'!$D:$D,Prehľady!$B28,'B.TÉMY, ČINNOSTI OP'!$C:$C,Prehľady!F$25)</f>
        <v>0</v>
      </c>
      <c r="G28" s="83">
        <f>SUMIFS('B.TÉMY, ČINNOSTI OP'!$E:$E,'B.TÉMY, ČINNOSTI OP'!$D:$D,Prehľady!$B28,'B.TÉMY, ČINNOSTI OP'!$C:$C,Prehľady!G$25)</f>
        <v>0</v>
      </c>
      <c r="H28" s="83">
        <f>SUMIFS('B.TÉMY, ČINNOSTI OP'!$E:$E,'B.TÉMY, ČINNOSTI OP'!$D:$D,Prehľady!$B28,'B.TÉMY, ČINNOSTI OP'!$C:$C,Prehľady!H$25)</f>
        <v>0</v>
      </c>
      <c r="I28" s="83">
        <f>SUMIFS('B.TÉMY, ČINNOSTI OP'!$E:$E,'B.TÉMY, ČINNOSTI OP'!$D:$D,Prehľady!$B28,'B.TÉMY, ČINNOSTI OP'!$C:$C,Prehľady!I$25)</f>
        <v>0</v>
      </c>
      <c r="J28" s="83">
        <f>SUMIFS('B.TÉMY, ČINNOSTI OP'!$E:$E,'B.TÉMY, ČINNOSTI OP'!$D:$D,Prehľady!$B28,'B.TÉMY, ČINNOSTI OP'!$C:$C,Prehľady!J$25)</f>
        <v>0</v>
      </c>
      <c r="K28" s="83">
        <f>SUMIFS('B.TÉMY, ČINNOSTI OP'!$E:$E,'B.TÉMY, ČINNOSTI OP'!$D:$D,Prehľady!$B28,'B.TÉMY, ČINNOSTI OP'!$C:$C,Prehľady!K$25)</f>
        <v>0</v>
      </c>
      <c r="L28" s="83">
        <f>SUMIFS('B.TÉMY, ČINNOSTI OP'!$E:$E,'B.TÉMY, ČINNOSTI OP'!$D:$D,Prehľady!$B28,'B.TÉMY, ČINNOSTI OP'!$C:$C,Prehľady!L$25)</f>
        <v>0</v>
      </c>
      <c r="M28" s="83">
        <f>SUMIFS('B.TÉMY, ČINNOSTI OP'!$E:$E,'B.TÉMY, ČINNOSTI OP'!$D:$D,Prehľady!$B28,'B.TÉMY, ČINNOSTI OP'!$C:$C,Prehľady!M$25)</f>
        <v>0</v>
      </c>
      <c r="N28" s="83">
        <f>SUMIFS('B.TÉMY, ČINNOSTI OP'!$E:$E,'B.TÉMY, ČINNOSTI OP'!$D:$D,Prehľady!$B28,'B.TÉMY, ČINNOSTI OP'!$C:$C,Prehľady!N$25)</f>
        <v>0</v>
      </c>
      <c r="O28" s="84">
        <f>SUMIFS('B.TÉMY, ČINNOSTI OP'!$E:$E,'B.TÉMY, ČINNOSTI OP'!$D:$D,Prehľady!$B28,'B.TÉMY, ČINNOSTI OP'!$C:$C,Prehľady!O$25)</f>
        <v>0</v>
      </c>
      <c r="P28" s="53">
        <f t="shared" si="1"/>
        <v>0</v>
      </c>
    </row>
    <row r="29" spans="2:16" ht="15.75" customHeight="1" x14ac:dyDescent="0.35">
      <c r="B29" s="129" t="s">
        <v>70</v>
      </c>
      <c r="C29" s="130"/>
      <c r="D29" s="54">
        <f>SUMIFS('B.TÉMY, ČINNOSTI OP'!$E:$E,'B.TÉMY, ČINNOSTI OP'!$D:$D,Prehľady!$B29,'B.TÉMY, ČINNOSTI OP'!$C:$C,Prehľady!D$25)</f>
        <v>0</v>
      </c>
      <c r="E29" s="83">
        <f>SUMIFS('B.TÉMY, ČINNOSTI OP'!$E:$E,'B.TÉMY, ČINNOSTI OP'!$D:$D,Prehľady!$B29,'B.TÉMY, ČINNOSTI OP'!$C:$C,Prehľady!E$25)</f>
        <v>0</v>
      </c>
      <c r="F29" s="83">
        <f>SUMIFS('B.TÉMY, ČINNOSTI OP'!$E:$E,'B.TÉMY, ČINNOSTI OP'!$D:$D,Prehľady!$B29,'B.TÉMY, ČINNOSTI OP'!$C:$C,Prehľady!F$25)</f>
        <v>0</v>
      </c>
      <c r="G29" s="83">
        <f>SUMIFS('B.TÉMY, ČINNOSTI OP'!$E:$E,'B.TÉMY, ČINNOSTI OP'!$D:$D,Prehľady!$B29,'B.TÉMY, ČINNOSTI OP'!$C:$C,Prehľady!G$25)</f>
        <v>0</v>
      </c>
      <c r="H29" s="83">
        <f>SUMIFS('B.TÉMY, ČINNOSTI OP'!$E:$E,'B.TÉMY, ČINNOSTI OP'!$D:$D,Prehľady!$B29,'B.TÉMY, ČINNOSTI OP'!$C:$C,Prehľady!H$25)</f>
        <v>0</v>
      </c>
      <c r="I29" s="83">
        <f>SUMIFS('B.TÉMY, ČINNOSTI OP'!$E:$E,'B.TÉMY, ČINNOSTI OP'!$D:$D,Prehľady!$B29,'B.TÉMY, ČINNOSTI OP'!$C:$C,Prehľady!I$25)</f>
        <v>0</v>
      </c>
      <c r="J29" s="83">
        <f>SUMIFS('B.TÉMY, ČINNOSTI OP'!$E:$E,'B.TÉMY, ČINNOSTI OP'!$D:$D,Prehľady!$B29,'B.TÉMY, ČINNOSTI OP'!$C:$C,Prehľady!J$25)</f>
        <v>0</v>
      </c>
      <c r="K29" s="83">
        <f>SUMIFS('B.TÉMY, ČINNOSTI OP'!$E:$E,'B.TÉMY, ČINNOSTI OP'!$D:$D,Prehľady!$B29,'B.TÉMY, ČINNOSTI OP'!$C:$C,Prehľady!K$25)</f>
        <v>0</v>
      </c>
      <c r="L29" s="83">
        <f>SUMIFS('B.TÉMY, ČINNOSTI OP'!$E:$E,'B.TÉMY, ČINNOSTI OP'!$D:$D,Prehľady!$B29,'B.TÉMY, ČINNOSTI OP'!$C:$C,Prehľady!L$25)</f>
        <v>0</v>
      </c>
      <c r="M29" s="83">
        <f>SUMIFS('B.TÉMY, ČINNOSTI OP'!$E:$E,'B.TÉMY, ČINNOSTI OP'!$D:$D,Prehľady!$B29,'B.TÉMY, ČINNOSTI OP'!$C:$C,Prehľady!M$25)</f>
        <v>0</v>
      </c>
      <c r="N29" s="83">
        <f>SUMIFS('B.TÉMY, ČINNOSTI OP'!$E:$E,'B.TÉMY, ČINNOSTI OP'!$D:$D,Prehľady!$B29,'B.TÉMY, ČINNOSTI OP'!$C:$C,Prehľady!N$25)</f>
        <v>0</v>
      </c>
      <c r="O29" s="84">
        <f>SUMIFS('B.TÉMY, ČINNOSTI OP'!$E:$E,'B.TÉMY, ČINNOSTI OP'!$D:$D,Prehľady!$B29,'B.TÉMY, ČINNOSTI OP'!$C:$C,Prehľady!O$25)</f>
        <v>0</v>
      </c>
      <c r="P29" s="53">
        <f t="shared" si="1"/>
        <v>0</v>
      </c>
    </row>
    <row r="30" spans="2:16" ht="15.75" customHeight="1" x14ac:dyDescent="0.35">
      <c r="B30" s="129" t="s">
        <v>68</v>
      </c>
      <c r="C30" s="130"/>
      <c r="D30" s="54">
        <f>SUMIFS('B.TÉMY, ČINNOSTI OP'!$E:$E,'B.TÉMY, ČINNOSTI OP'!$D:$D,Prehľady!$B30,'B.TÉMY, ČINNOSTI OP'!$C:$C,Prehľady!D$25)</f>
        <v>0</v>
      </c>
      <c r="E30" s="83">
        <f>SUMIFS('B.TÉMY, ČINNOSTI OP'!$E:$E,'B.TÉMY, ČINNOSTI OP'!$D:$D,Prehľady!$B30,'B.TÉMY, ČINNOSTI OP'!$C:$C,Prehľady!E$25)</f>
        <v>0</v>
      </c>
      <c r="F30" s="83">
        <f>SUMIFS('B.TÉMY, ČINNOSTI OP'!$E:$E,'B.TÉMY, ČINNOSTI OP'!$D:$D,Prehľady!$B30,'B.TÉMY, ČINNOSTI OP'!$C:$C,Prehľady!F$25)</f>
        <v>0</v>
      </c>
      <c r="G30" s="83">
        <f>SUMIFS('B.TÉMY, ČINNOSTI OP'!$E:$E,'B.TÉMY, ČINNOSTI OP'!$D:$D,Prehľady!$B30,'B.TÉMY, ČINNOSTI OP'!$C:$C,Prehľady!G$25)</f>
        <v>0</v>
      </c>
      <c r="H30" s="83">
        <f>SUMIFS('B.TÉMY, ČINNOSTI OP'!$E:$E,'B.TÉMY, ČINNOSTI OP'!$D:$D,Prehľady!$B30,'B.TÉMY, ČINNOSTI OP'!$C:$C,Prehľady!H$25)</f>
        <v>0</v>
      </c>
      <c r="I30" s="83">
        <f>SUMIFS('B.TÉMY, ČINNOSTI OP'!$E:$E,'B.TÉMY, ČINNOSTI OP'!$D:$D,Prehľady!$B30,'B.TÉMY, ČINNOSTI OP'!$C:$C,Prehľady!I$25)</f>
        <v>0</v>
      </c>
      <c r="J30" s="83">
        <f>SUMIFS('B.TÉMY, ČINNOSTI OP'!$E:$E,'B.TÉMY, ČINNOSTI OP'!$D:$D,Prehľady!$B30,'B.TÉMY, ČINNOSTI OP'!$C:$C,Prehľady!J$25)</f>
        <v>0</v>
      </c>
      <c r="K30" s="83">
        <f>SUMIFS('B.TÉMY, ČINNOSTI OP'!$E:$E,'B.TÉMY, ČINNOSTI OP'!$D:$D,Prehľady!$B30,'B.TÉMY, ČINNOSTI OP'!$C:$C,Prehľady!K$25)</f>
        <v>0</v>
      </c>
      <c r="L30" s="83">
        <f>SUMIFS('B.TÉMY, ČINNOSTI OP'!$E:$E,'B.TÉMY, ČINNOSTI OP'!$D:$D,Prehľady!$B30,'B.TÉMY, ČINNOSTI OP'!$C:$C,Prehľady!L$25)</f>
        <v>0</v>
      </c>
      <c r="M30" s="83">
        <f>SUMIFS('B.TÉMY, ČINNOSTI OP'!$E:$E,'B.TÉMY, ČINNOSTI OP'!$D:$D,Prehľady!$B30,'B.TÉMY, ČINNOSTI OP'!$C:$C,Prehľady!M$25)</f>
        <v>0</v>
      </c>
      <c r="N30" s="83">
        <f>SUMIFS('B.TÉMY, ČINNOSTI OP'!$E:$E,'B.TÉMY, ČINNOSTI OP'!$D:$D,Prehľady!$B30,'B.TÉMY, ČINNOSTI OP'!$C:$C,Prehľady!N$25)</f>
        <v>0</v>
      </c>
      <c r="O30" s="84">
        <f>SUMIFS('B.TÉMY, ČINNOSTI OP'!$E:$E,'B.TÉMY, ČINNOSTI OP'!$D:$D,Prehľady!$B30,'B.TÉMY, ČINNOSTI OP'!$C:$C,Prehľady!O$25)</f>
        <v>0</v>
      </c>
      <c r="P30" s="53">
        <f t="shared" si="1"/>
        <v>0</v>
      </c>
    </row>
    <row r="31" spans="2:16" ht="15.75" customHeight="1" x14ac:dyDescent="0.35">
      <c r="B31" s="129" t="s">
        <v>62</v>
      </c>
      <c r="C31" s="130"/>
      <c r="D31" s="54">
        <f>SUMIFS('B.TÉMY, ČINNOSTI OP'!$E:$E,'B.TÉMY, ČINNOSTI OP'!$D:$D,Prehľady!$B31,'B.TÉMY, ČINNOSTI OP'!$C:$C,Prehľady!D$25)</f>
        <v>0</v>
      </c>
      <c r="E31" s="83">
        <f>SUMIFS('B.TÉMY, ČINNOSTI OP'!$E:$E,'B.TÉMY, ČINNOSTI OP'!$D:$D,Prehľady!$B31,'B.TÉMY, ČINNOSTI OP'!$C:$C,Prehľady!E$25)</f>
        <v>0</v>
      </c>
      <c r="F31" s="83">
        <f>SUMIFS('B.TÉMY, ČINNOSTI OP'!$E:$E,'B.TÉMY, ČINNOSTI OP'!$D:$D,Prehľady!$B31,'B.TÉMY, ČINNOSTI OP'!$C:$C,Prehľady!F$25)</f>
        <v>0</v>
      </c>
      <c r="G31" s="83">
        <f>SUMIFS('B.TÉMY, ČINNOSTI OP'!$E:$E,'B.TÉMY, ČINNOSTI OP'!$D:$D,Prehľady!$B31,'B.TÉMY, ČINNOSTI OP'!$C:$C,Prehľady!G$25)</f>
        <v>0</v>
      </c>
      <c r="H31" s="83">
        <f>SUMIFS('B.TÉMY, ČINNOSTI OP'!$E:$E,'B.TÉMY, ČINNOSTI OP'!$D:$D,Prehľady!$B31,'B.TÉMY, ČINNOSTI OP'!$C:$C,Prehľady!H$25)</f>
        <v>0</v>
      </c>
      <c r="I31" s="83">
        <f>SUMIFS('B.TÉMY, ČINNOSTI OP'!$E:$E,'B.TÉMY, ČINNOSTI OP'!$D:$D,Prehľady!$B31,'B.TÉMY, ČINNOSTI OP'!$C:$C,Prehľady!I$25)</f>
        <v>0</v>
      </c>
      <c r="J31" s="83">
        <f>SUMIFS('B.TÉMY, ČINNOSTI OP'!$E:$E,'B.TÉMY, ČINNOSTI OP'!$D:$D,Prehľady!$B31,'B.TÉMY, ČINNOSTI OP'!$C:$C,Prehľady!J$25)</f>
        <v>0</v>
      </c>
      <c r="K31" s="83">
        <f>SUMIFS('B.TÉMY, ČINNOSTI OP'!$E:$E,'B.TÉMY, ČINNOSTI OP'!$D:$D,Prehľady!$B31,'B.TÉMY, ČINNOSTI OP'!$C:$C,Prehľady!K$25)</f>
        <v>0</v>
      </c>
      <c r="L31" s="83">
        <f>SUMIFS('B.TÉMY, ČINNOSTI OP'!$E:$E,'B.TÉMY, ČINNOSTI OP'!$D:$D,Prehľady!$B31,'B.TÉMY, ČINNOSTI OP'!$C:$C,Prehľady!L$25)</f>
        <v>0</v>
      </c>
      <c r="M31" s="83">
        <f>SUMIFS('B.TÉMY, ČINNOSTI OP'!$E:$E,'B.TÉMY, ČINNOSTI OP'!$D:$D,Prehľady!$B31,'B.TÉMY, ČINNOSTI OP'!$C:$C,Prehľady!M$25)</f>
        <v>0</v>
      </c>
      <c r="N31" s="83">
        <f>SUMIFS('B.TÉMY, ČINNOSTI OP'!$E:$E,'B.TÉMY, ČINNOSTI OP'!$D:$D,Prehľady!$B31,'B.TÉMY, ČINNOSTI OP'!$C:$C,Prehľady!N$25)</f>
        <v>0</v>
      </c>
      <c r="O31" s="84">
        <f>SUMIFS('B.TÉMY, ČINNOSTI OP'!$E:$E,'B.TÉMY, ČINNOSTI OP'!$D:$D,Prehľady!$B31,'B.TÉMY, ČINNOSTI OP'!$C:$C,Prehľady!O$25)</f>
        <v>0</v>
      </c>
      <c r="P31" s="53">
        <f t="shared" si="1"/>
        <v>0</v>
      </c>
    </row>
    <row r="32" spans="2:16" ht="15.75" customHeight="1" x14ac:dyDescent="0.35">
      <c r="B32" s="129" t="s">
        <v>71</v>
      </c>
      <c r="C32" s="130"/>
      <c r="D32" s="54">
        <f>SUMIFS('B.TÉMY, ČINNOSTI OP'!$E:$E,'B.TÉMY, ČINNOSTI OP'!$D:$D,Prehľady!$B32,'B.TÉMY, ČINNOSTI OP'!$C:$C,Prehľady!D$25)</f>
        <v>0</v>
      </c>
      <c r="E32" s="83">
        <f>SUMIFS('B.TÉMY, ČINNOSTI OP'!$E:$E,'B.TÉMY, ČINNOSTI OP'!$D:$D,Prehľady!$B32,'B.TÉMY, ČINNOSTI OP'!$C:$C,Prehľady!E$25)</f>
        <v>0</v>
      </c>
      <c r="F32" s="83">
        <f>SUMIFS('B.TÉMY, ČINNOSTI OP'!$E:$E,'B.TÉMY, ČINNOSTI OP'!$D:$D,Prehľady!$B32,'B.TÉMY, ČINNOSTI OP'!$C:$C,Prehľady!F$25)</f>
        <v>0</v>
      </c>
      <c r="G32" s="83">
        <f>SUMIFS('B.TÉMY, ČINNOSTI OP'!$E:$E,'B.TÉMY, ČINNOSTI OP'!$D:$D,Prehľady!$B32,'B.TÉMY, ČINNOSTI OP'!$C:$C,Prehľady!G$25)</f>
        <v>0</v>
      </c>
      <c r="H32" s="83">
        <f>SUMIFS('B.TÉMY, ČINNOSTI OP'!$E:$E,'B.TÉMY, ČINNOSTI OP'!$D:$D,Prehľady!$B32,'B.TÉMY, ČINNOSTI OP'!$C:$C,Prehľady!H$25)</f>
        <v>0</v>
      </c>
      <c r="I32" s="83">
        <f>SUMIFS('B.TÉMY, ČINNOSTI OP'!$E:$E,'B.TÉMY, ČINNOSTI OP'!$D:$D,Prehľady!$B32,'B.TÉMY, ČINNOSTI OP'!$C:$C,Prehľady!I$25)</f>
        <v>0</v>
      </c>
      <c r="J32" s="83">
        <f>SUMIFS('B.TÉMY, ČINNOSTI OP'!$E:$E,'B.TÉMY, ČINNOSTI OP'!$D:$D,Prehľady!$B32,'B.TÉMY, ČINNOSTI OP'!$C:$C,Prehľady!J$25)</f>
        <v>0</v>
      </c>
      <c r="K32" s="83">
        <f>SUMIFS('B.TÉMY, ČINNOSTI OP'!$E:$E,'B.TÉMY, ČINNOSTI OP'!$D:$D,Prehľady!$B32,'B.TÉMY, ČINNOSTI OP'!$C:$C,Prehľady!K$25)</f>
        <v>0</v>
      </c>
      <c r="L32" s="83">
        <f>SUMIFS('B.TÉMY, ČINNOSTI OP'!$E:$E,'B.TÉMY, ČINNOSTI OP'!$D:$D,Prehľady!$B32,'B.TÉMY, ČINNOSTI OP'!$C:$C,Prehľady!L$25)</f>
        <v>0</v>
      </c>
      <c r="M32" s="83">
        <f>SUMIFS('B.TÉMY, ČINNOSTI OP'!$E:$E,'B.TÉMY, ČINNOSTI OP'!$D:$D,Prehľady!$B32,'B.TÉMY, ČINNOSTI OP'!$C:$C,Prehľady!M$25)</f>
        <v>0</v>
      </c>
      <c r="N32" s="83">
        <f>SUMIFS('B.TÉMY, ČINNOSTI OP'!$E:$E,'B.TÉMY, ČINNOSTI OP'!$D:$D,Prehľady!$B32,'B.TÉMY, ČINNOSTI OP'!$C:$C,Prehľady!N$25)</f>
        <v>0</v>
      </c>
      <c r="O32" s="84">
        <f>SUMIFS('B.TÉMY, ČINNOSTI OP'!$E:$E,'B.TÉMY, ČINNOSTI OP'!$D:$D,Prehľady!$B32,'B.TÉMY, ČINNOSTI OP'!$C:$C,Prehľady!O$25)</f>
        <v>0</v>
      </c>
      <c r="P32" s="53">
        <f t="shared" si="1"/>
        <v>0</v>
      </c>
    </row>
    <row r="33" spans="2:16" ht="15.75" customHeight="1" x14ac:dyDescent="0.35">
      <c r="B33" s="129" t="s">
        <v>57</v>
      </c>
      <c r="C33" s="130"/>
      <c r="D33" s="54">
        <f>SUMIFS('B.TÉMY, ČINNOSTI OP'!$E:$E,'B.TÉMY, ČINNOSTI OP'!$D:$D,Prehľady!$B33,'B.TÉMY, ČINNOSTI OP'!$C:$C,Prehľady!D$25)</f>
        <v>0</v>
      </c>
      <c r="E33" s="83">
        <f>SUMIFS('B.TÉMY, ČINNOSTI OP'!$E:$E,'B.TÉMY, ČINNOSTI OP'!$D:$D,Prehľady!$B33,'B.TÉMY, ČINNOSTI OP'!$C:$C,Prehľady!E$25)</f>
        <v>0</v>
      </c>
      <c r="F33" s="83">
        <f>SUMIFS('B.TÉMY, ČINNOSTI OP'!$E:$E,'B.TÉMY, ČINNOSTI OP'!$D:$D,Prehľady!$B33,'B.TÉMY, ČINNOSTI OP'!$C:$C,Prehľady!F$25)</f>
        <v>0</v>
      </c>
      <c r="G33" s="83">
        <f>SUMIFS('B.TÉMY, ČINNOSTI OP'!$E:$E,'B.TÉMY, ČINNOSTI OP'!$D:$D,Prehľady!$B33,'B.TÉMY, ČINNOSTI OP'!$C:$C,Prehľady!G$25)</f>
        <v>0</v>
      </c>
      <c r="H33" s="83">
        <f>SUMIFS('B.TÉMY, ČINNOSTI OP'!$E:$E,'B.TÉMY, ČINNOSTI OP'!$D:$D,Prehľady!$B33,'B.TÉMY, ČINNOSTI OP'!$C:$C,Prehľady!H$25)</f>
        <v>0</v>
      </c>
      <c r="I33" s="83">
        <f>SUMIFS('B.TÉMY, ČINNOSTI OP'!$E:$E,'B.TÉMY, ČINNOSTI OP'!$D:$D,Prehľady!$B33,'B.TÉMY, ČINNOSTI OP'!$C:$C,Prehľady!I$25)</f>
        <v>0</v>
      </c>
      <c r="J33" s="83">
        <f>SUMIFS('B.TÉMY, ČINNOSTI OP'!$E:$E,'B.TÉMY, ČINNOSTI OP'!$D:$D,Prehľady!$B33,'B.TÉMY, ČINNOSTI OP'!$C:$C,Prehľady!J$25)</f>
        <v>0</v>
      </c>
      <c r="K33" s="83">
        <f>SUMIFS('B.TÉMY, ČINNOSTI OP'!$E:$E,'B.TÉMY, ČINNOSTI OP'!$D:$D,Prehľady!$B33,'B.TÉMY, ČINNOSTI OP'!$C:$C,Prehľady!K$25)</f>
        <v>0</v>
      </c>
      <c r="L33" s="83">
        <f>SUMIFS('B.TÉMY, ČINNOSTI OP'!$E:$E,'B.TÉMY, ČINNOSTI OP'!$D:$D,Prehľady!$B33,'B.TÉMY, ČINNOSTI OP'!$C:$C,Prehľady!L$25)</f>
        <v>0</v>
      </c>
      <c r="M33" s="83">
        <f>SUMIFS('B.TÉMY, ČINNOSTI OP'!$E:$E,'B.TÉMY, ČINNOSTI OP'!$D:$D,Prehľady!$B33,'B.TÉMY, ČINNOSTI OP'!$C:$C,Prehľady!M$25)</f>
        <v>0</v>
      </c>
      <c r="N33" s="83">
        <f>SUMIFS('B.TÉMY, ČINNOSTI OP'!$E:$E,'B.TÉMY, ČINNOSTI OP'!$D:$D,Prehľady!$B33,'B.TÉMY, ČINNOSTI OP'!$C:$C,Prehľady!N$25)</f>
        <v>0</v>
      </c>
      <c r="O33" s="84">
        <f>SUMIFS('B.TÉMY, ČINNOSTI OP'!$E:$E,'B.TÉMY, ČINNOSTI OP'!$D:$D,Prehľady!$B33,'B.TÉMY, ČINNOSTI OP'!$C:$C,Prehľady!O$25)</f>
        <v>0</v>
      </c>
      <c r="P33" s="53">
        <f t="shared" si="1"/>
        <v>0</v>
      </c>
    </row>
    <row r="34" spans="2:16" ht="15.75" customHeight="1" thickBot="1" x14ac:dyDescent="0.4">
      <c r="B34" s="129" t="s">
        <v>81</v>
      </c>
      <c r="C34" s="130"/>
      <c r="D34" s="54">
        <f>SUMIFS('B.TÉMY, ČINNOSTI OP'!$E:$E,'B.TÉMY, ČINNOSTI OP'!$D:$D,Prehľady!$B34,'B.TÉMY, ČINNOSTI OP'!$C:$C,Prehľady!D$25)</f>
        <v>0</v>
      </c>
      <c r="E34" s="83">
        <f>SUMIFS('B.TÉMY, ČINNOSTI OP'!$E:$E,'B.TÉMY, ČINNOSTI OP'!$D:$D,Prehľady!$B34,'B.TÉMY, ČINNOSTI OP'!$C:$C,Prehľady!E$25)</f>
        <v>0</v>
      </c>
      <c r="F34" s="83">
        <f>SUMIFS('B.TÉMY, ČINNOSTI OP'!$E:$E,'B.TÉMY, ČINNOSTI OP'!$D:$D,Prehľady!$B34,'B.TÉMY, ČINNOSTI OP'!$C:$C,Prehľady!F$25)</f>
        <v>0</v>
      </c>
      <c r="G34" s="83">
        <f>SUMIFS('B.TÉMY, ČINNOSTI OP'!$E:$E,'B.TÉMY, ČINNOSTI OP'!$D:$D,Prehľady!$B34,'B.TÉMY, ČINNOSTI OP'!$C:$C,Prehľady!G$25)</f>
        <v>0</v>
      </c>
      <c r="H34" s="83">
        <f>SUMIFS('B.TÉMY, ČINNOSTI OP'!$E:$E,'B.TÉMY, ČINNOSTI OP'!$D:$D,Prehľady!$B34,'B.TÉMY, ČINNOSTI OP'!$C:$C,Prehľady!H$25)</f>
        <v>0</v>
      </c>
      <c r="I34" s="83">
        <f>SUMIFS('B.TÉMY, ČINNOSTI OP'!$E:$E,'B.TÉMY, ČINNOSTI OP'!$D:$D,Prehľady!$B34,'B.TÉMY, ČINNOSTI OP'!$C:$C,Prehľady!I$25)</f>
        <v>0</v>
      </c>
      <c r="J34" s="83">
        <f>SUMIFS('B.TÉMY, ČINNOSTI OP'!$E:$E,'B.TÉMY, ČINNOSTI OP'!$D:$D,Prehľady!$B34,'B.TÉMY, ČINNOSTI OP'!$C:$C,Prehľady!J$25)</f>
        <v>0</v>
      </c>
      <c r="K34" s="83">
        <f>SUMIFS('B.TÉMY, ČINNOSTI OP'!$E:$E,'B.TÉMY, ČINNOSTI OP'!$D:$D,Prehľady!$B34,'B.TÉMY, ČINNOSTI OP'!$C:$C,Prehľady!K$25)</f>
        <v>0</v>
      </c>
      <c r="L34" s="83">
        <f>SUMIFS('B.TÉMY, ČINNOSTI OP'!$E:$E,'B.TÉMY, ČINNOSTI OP'!$D:$D,Prehľady!$B34,'B.TÉMY, ČINNOSTI OP'!$C:$C,Prehľady!L$25)</f>
        <v>0</v>
      </c>
      <c r="M34" s="83">
        <f>SUMIFS('B.TÉMY, ČINNOSTI OP'!$E:$E,'B.TÉMY, ČINNOSTI OP'!$D:$D,Prehľady!$B34,'B.TÉMY, ČINNOSTI OP'!$C:$C,Prehľady!M$25)</f>
        <v>0</v>
      </c>
      <c r="N34" s="83">
        <f>SUMIFS('B.TÉMY, ČINNOSTI OP'!$E:$E,'B.TÉMY, ČINNOSTI OP'!$D:$D,Prehľady!$B34,'B.TÉMY, ČINNOSTI OP'!$C:$C,Prehľady!N$25)</f>
        <v>0</v>
      </c>
      <c r="O34" s="84">
        <f>SUMIFS('B.TÉMY, ČINNOSTI OP'!$E:$E,'B.TÉMY, ČINNOSTI OP'!$D:$D,Prehľady!$B34,'B.TÉMY, ČINNOSTI OP'!$C:$C,Prehľady!O$25)</f>
        <v>0</v>
      </c>
      <c r="P34" s="53">
        <f t="shared" si="1"/>
        <v>0</v>
      </c>
    </row>
    <row r="35" spans="2:16" ht="15.75" customHeight="1" thickTop="1" x14ac:dyDescent="0.35">
      <c r="B35" s="127" t="s">
        <v>97</v>
      </c>
      <c r="C35" s="128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  <c r="P35" s="91"/>
    </row>
    <row r="36" spans="2:16" ht="15.75" customHeight="1" x14ac:dyDescent="0.35">
      <c r="B36" s="129" t="s">
        <v>78</v>
      </c>
      <c r="C36" s="130"/>
      <c r="D36" s="54">
        <f>SUMIFS('B.TÉMY, ČINNOSTI OP'!$E:$E,'B.TÉMY, ČINNOSTI OP'!$D:$D,Prehľady!$B36,'B.TÉMY, ČINNOSTI OP'!$C:$C,Prehľady!D$25)</f>
        <v>0</v>
      </c>
      <c r="E36" s="83">
        <f>SUMIFS('B.TÉMY, ČINNOSTI OP'!$E:$E,'B.TÉMY, ČINNOSTI OP'!$D:$D,Prehľady!$B36,'B.TÉMY, ČINNOSTI OP'!$C:$C,Prehľady!E$25)</f>
        <v>0</v>
      </c>
      <c r="F36" s="83">
        <f>SUMIFS('B.TÉMY, ČINNOSTI OP'!$E:$E,'B.TÉMY, ČINNOSTI OP'!$D:$D,Prehľady!$B36,'B.TÉMY, ČINNOSTI OP'!$C:$C,Prehľady!F$25)</f>
        <v>0</v>
      </c>
      <c r="G36" s="83">
        <f>SUMIFS('B.TÉMY, ČINNOSTI OP'!$E:$E,'B.TÉMY, ČINNOSTI OP'!$D:$D,Prehľady!$B36,'B.TÉMY, ČINNOSTI OP'!$C:$C,Prehľady!G$25)</f>
        <v>0</v>
      </c>
      <c r="H36" s="83">
        <f>SUMIFS('B.TÉMY, ČINNOSTI OP'!$E:$E,'B.TÉMY, ČINNOSTI OP'!$D:$D,Prehľady!$B36,'B.TÉMY, ČINNOSTI OP'!$C:$C,Prehľady!H$25)</f>
        <v>0</v>
      </c>
      <c r="I36" s="83">
        <f>SUMIFS('B.TÉMY, ČINNOSTI OP'!$E:$E,'B.TÉMY, ČINNOSTI OP'!$D:$D,Prehľady!$B36,'B.TÉMY, ČINNOSTI OP'!$C:$C,Prehľady!I$25)</f>
        <v>0</v>
      </c>
      <c r="J36" s="83">
        <f>SUMIFS('B.TÉMY, ČINNOSTI OP'!$E:$E,'B.TÉMY, ČINNOSTI OP'!$D:$D,Prehľady!$B36,'B.TÉMY, ČINNOSTI OP'!$C:$C,Prehľady!J$25)</f>
        <v>0</v>
      </c>
      <c r="K36" s="83">
        <f>SUMIFS('B.TÉMY, ČINNOSTI OP'!$E:$E,'B.TÉMY, ČINNOSTI OP'!$D:$D,Prehľady!$B36,'B.TÉMY, ČINNOSTI OP'!$C:$C,Prehľady!K$25)</f>
        <v>0</v>
      </c>
      <c r="L36" s="83">
        <f>SUMIFS('B.TÉMY, ČINNOSTI OP'!$E:$E,'B.TÉMY, ČINNOSTI OP'!$D:$D,Prehľady!$B36,'B.TÉMY, ČINNOSTI OP'!$C:$C,Prehľady!L$25)</f>
        <v>0</v>
      </c>
      <c r="M36" s="83">
        <f>SUMIFS('B.TÉMY, ČINNOSTI OP'!$E:$E,'B.TÉMY, ČINNOSTI OP'!$D:$D,Prehľady!$B36,'B.TÉMY, ČINNOSTI OP'!$C:$C,Prehľady!M$25)</f>
        <v>0</v>
      </c>
      <c r="N36" s="83">
        <f>SUMIFS('B.TÉMY, ČINNOSTI OP'!$E:$E,'B.TÉMY, ČINNOSTI OP'!$D:$D,Prehľady!$B36,'B.TÉMY, ČINNOSTI OP'!$C:$C,Prehľady!N$25)</f>
        <v>0</v>
      </c>
      <c r="O36" s="84">
        <f>SUMIFS('B.TÉMY, ČINNOSTI OP'!$E:$E,'B.TÉMY, ČINNOSTI OP'!$D:$D,Prehľady!$B36,'B.TÉMY, ČINNOSTI OP'!$C:$C,Prehľady!O$25)</f>
        <v>0</v>
      </c>
      <c r="P36" s="53">
        <f t="shared" si="1"/>
        <v>0</v>
      </c>
    </row>
    <row r="37" spans="2:16" ht="15.75" customHeight="1" x14ac:dyDescent="0.35">
      <c r="B37" s="129" t="s">
        <v>63</v>
      </c>
      <c r="C37" s="130"/>
      <c r="D37" s="54">
        <f>SUMIFS('B.TÉMY, ČINNOSTI OP'!$E:$E,'B.TÉMY, ČINNOSTI OP'!$D:$D,Prehľady!$B37,'B.TÉMY, ČINNOSTI OP'!$C:$C,Prehľady!D$25)</f>
        <v>0</v>
      </c>
      <c r="E37" s="83">
        <f>SUMIFS('B.TÉMY, ČINNOSTI OP'!$E:$E,'B.TÉMY, ČINNOSTI OP'!$D:$D,Prehľady!$B37,'B.TÉMY, ČINNOSTI OP'!$C:$C,Prehľady!E$25)</f>
        <v>0</v>
      </c>
      <c r="F37" s="83">
        <f>SUMIFS('B.TÉMY, ČINNOSTI OP'!$E:$E,'B.TÉMY, ČINNOSTI OP'!$D:$D,Prehľady!$B37,'B.TÉMY, ČINNOSTI OP'!$C:$C,Prehľady!F$25)</f>
        <v>0</v>
      </c>
      <c r="G37" s="83">
        <f>SUMIFS('B.TÉMY, ČINNOSTI OP'!$E:$E,'B.TÉMY, ČINNOSTI OP'!$D:$D,Prehľady!$B37,'B.TÉMY, ČINNOSTI OP'!$C:$C,Prehľady!G$25)</f>
        <v>0</v>
      </c>
      <c r="H37" s="83">
        <f>SUMIFS('B.TÉMY, ČINNOSTI OP'!$E:$E,'B.TÉMY, ČINNOSTI OP'!$D:$D,Prehľady!$B37,'B.TÉMY, ČINNOSTI OP'!$C:$C,Prehľady!H$25)</f>
        <v>0</v>
      </c>
      <c r="I37" s="83">
        <f>SUMIFS('B.TÉMY, ČINNOSTI OP'!$E:$E,'B.TÉMY, ČINNOSTI OP'!$D:$D,Prehľady!$B37,'B.TÉMY, ČINNOSTI OP'!$C:$C,Prehľady!I$25)</f>
        <v>0</v>
      </c>
      <c r="J37" s="83">
        <f>SUMIFS('B.TÉMY, ČINNOSTI OP'!$E:$E,'B.TÉMY, ČINNOSTI OP'!$D:$D,Prehľady!$B37,'B.TÉMY, ČINNOSTI OP'!$C:$C,Prehľady!J$25)</f>
        <v>0</v>
      </c>
      <c r="K37" s="83">
        <f>SUMIFS('B.TÉMY, ČINNOSTI OP'!$E:$E,'B.TÉMY, ČINNOSTI OP'!$D:$D,Prehľady!$B37,'B.TÉMY, ČINNOSTI OP'!$C:$C,Prehľady!K$25)</f>
        <v>0</v>
      </c>
      <c r="L37" s="83">
        <f>SUMIFS('B.TÉMY, ČINNOSTI OP'!$E:$E,'B.TÉMY, ČINNOSTI OP'!$D:$D,Prehľady!$B37,'B.TÉMY, ČINNOSTI OP'!$C:$C,Prehľady!L$25)</f>
        <v>0</v>
      </c>
      <c r="M37" s="83">
        <f>SUMIFS('B.TÉMY, ČINNOSTI OP'!$E:$E,'B.TÉMY, ČINNOSTI OP'!$D:$D,Prehľady!$B37,'B.TÉMY, ČINNOSTI OP'!$C:$C,Prehľady!M$25)</f>
        <v>0</v>
      </c>
      <c r="N37" s="83">
        <f>SUMIFS('B.TÉMY, ČINNOSTI OP'!$E:$E,'B.TÉMY, ČINNOSTI OP'!$D:$D,Prehľady!$B37,'B.TÉMY, ČINNOSTI OP'!$C:$C,Prehľady!N$25)</f>
        <v>0</v>
      </c>
      <c r="O37" s="84">
        <f>SUMIFS('B.TÉMY, ČINNOSTI OP'!$E:$E,'B.TÉMY, ČINNOSTI OP'!$D:$D,Prehľady!$B37,'B.TÉMY, ČINNOSTI OP'!$C:$C,Prehľady!O$25)</f>
        <v>0</v>
      </c>
      <c r="P37" s="53">
        <f t="shared" si="1"/>
        <v>0</v>
      </c>
    </row>
    <row r="38" spans="2:16" ht="15.75" customHeight="1" x14ac:dyDescent="0.35">
      <c r="B38" s="129" t="s">
        <v>64</v>
      </c>
      <c r="C38" s="130"/>
      <c r="D38" s="54">
        <f>SUMIFS('B.TÉMY, ČINNOSTI OP'!$E:$E,'B.TÉMY, ČINNOSTI OP'!$D:$D,Prehľady!$B38,'B.TÉMY, ČINNOSTI OP'!$C:$C,Prehľady!D$25)</f>
        <v>0</v>
      </c>
      <c r="E38" s="83">
        <f>SUMIFS('B.TÉMY, ČINNOSTI OP'!$E:$E,'B.TÉMY, ČINNOSTI OP'!$D:$D,Prehľady!$B38,'B.TÉMY, ČINNOSTI OP'!$C:$C,Prehľady!E$25)</f>
        <v>0</v>
      </c>
      <c r="F38" s="83">
        <f>SUMIFS('B.TÉMY, ČINNOSTI OP'!$E:$E,'B.TÉMY, ČINNOSTI OP'!$D:$D,Prehľady!$B38,'B.TÉMY, ČINNOSTI OP'!$C:$C,Prehľady!F$25)</f>
        <v>0</v>
      </c>
      <c r="G38" s="83">
        <f>SUMIFS('B.TÉMY, ČINNOSTI OP'!$E:$E,'B.TÉMY, ČINNOSTI OP'!$D:$D,Prehľady!$B38,'B.TÉMY, ČINNOSTI OP'!$C:$C,Prehľady!G$25)</f>
        <v>0</v>
      </c>
      <c r="H38" s="83">
        <f>SUMIFS('B.TÉMY, ČINNOSTI OP'!$E:$E,'B.TÉMY, ČINNOSTI OP'!$D:$D,Prehľady!$B38,'B.TÉMY, ČINNOSTI OP'!$C:$C,Prehľady!H$25)</f>
        <v>0</v>
      </c>
      <c r="I38" s="83">
        <f>SUMIFS('B.TÉMY, ČINNOSTI OP'!$E:$E,'B.TÉMY, ČINNOSTI OP'!$D:$D,Prehľady!$B38,'B.TÉMY, ČINNOSTI OP'!$C:$C,Prehľady!I$25)</f>
        <v>0</v>
      </c>
      <c r="J38" s="83">
        <f>SUMIFS('B.TÉMY, ČINNOSTI OP'!$E:$E,'B.TÉMY, ČINNOSTI OP'!$D:$D,Prehľady!$B38,'B.TÉMY, ČINNOSTI OP'!$C:$C,Prehľady!J$25)</f>
        <v>0</v>
      </c>
      <c r="K38" s="83">
        <f>SUMIFS('B.TÉMY, ČINNOSTI OP'!$E:$E,'B.TÉMY, ČINNOSTI OP'!$D:$D,Prehľady!$B38,'B.TÉMY, ČINNOSTI OP'!$C:$C,Prehľady!K$25)</f>
        <v>0</v>
      </c>
      <c r="L38" s="83">
        <f>SUMIFS('B.TÉMY, ČINNOSTI OP'!$E:$E,'B.TÉMY, ČINNOSTI OP'!$D:$D,Prehľady!$B38,'B.TÉMY, ČINNOSTI OP'!$C:$C,Prehľady!L$25)</f>
        <v>0</v>
      </c>
      <c r="M38" s="83">
        <f>SUMIFS('B.TÉMY, ČINNOSTI OP'!$E:$E,'B.TÉMY, ČINNOSTI OP'!$D:$D,Prehľady!$B38,'B.TÉMY, ČINNOSTI OP'!$C:$C,Prehľady!M$25)</f>
        <v>0</v>
      </c>
      <c r="N38" s="83">
        <f>SUMIFS('B.TÉMY, ČINNOSTI OP'!$E:$E,'B.TÉMY, ČINNOSTI OP'!$D:$D,Prehľady!$B38,'B.TÉMY, ČINNOSTI OP'!$C:$C,Prehľady!N$25)</f>
        <v>0</v>
      </c>
      <c r="O38" s="84">
        <f>SUMIFS('B.TÉMY, ČINNOSTI OP'!$E:$E,'B.TÉMY, ČINNOSTI OP'!$D:$D,Prehľady!$B38,'B.TÉMY, ČINNOSTI OP'!$C:$C,Prehľady!O$25)</f>
        <v>0</v>
      </c>
      <c r="P38" s="53">
        <f t="shared" si="1"/>
        <v>0</v>
      </c>
    </row>
    <row r="39" spans="2:16" ht="15.75" customHeight="1" x14ac:dyDescent="0.35">
      <c r="B39" s="129" t="s">
        <v>65</v>
      </c>
      <c r="C39" s="130"/>
      <c r="D39" s="54">
        <f>SUMIFS('B.TÉMY, ČINNOSTI OP'!$E:$E,'B.TÉMY, ČINNOSTI OP'!$D:$D,Prehľady!$B39,'B.TÉMY, ČINNOSTI OP'!$C:$C,Prehľady!D$25)</f>
        <v>0</v>
      </c>
      <c r="E39" s="83">
        <f>SUMIFS('B.TÉMY, ČINNOSTI OP'!$E:$E,'B.TÉMY, ČINNOSTI OP'!$D:$D,Prehľady!$B39,'B.TÉMY, ČINNOSTI OP'!$C:$C,Prehľady!E$25)</f>
        <v>0</v>
      </c>
      <c r="F39" s="83">
        <f>SUMIFS('B.TÉMY, ČINNOSTI OP'!$E:$E,'B.TÉMY, ČINNOSTI OP'!$D:$D,Prehľady!$B39,'B.TÉMY, ČINNOSTI OP'!$C:$C,Prehľady!F$25)</f>
        <v>0</v>
      </c>
      <c r="G39" s="83">
        <f>SUMIFS('B.TÉMY, ČINNOSTI OP'!$E:$E,'B.TÉMY, ČINNOSTI OP'!$D:$D,Prehľady!$B39,'B.TÉMY, ČINNOSTI OP'!$C:$C,Prehľady!G$25)</f>
        <v>0</v>
      </c>
      <c r="H39" s="83">
        <f>SUMIFS('B.TÉMY, ČINNOSTI OP'!$E:$E,'B.TÉMY, ČINNOSTI OP'!$D:$D,Prehľady!$B39,'B.TÉMY, ČINNOSTI OP'!$C:$C,Prehľady!H$25)</f>
        <v>0</v>
      </c>
      <c r="I39" s="83">
        <f>SUMIFS('B.TÉMY, ČINNOSTI OP'!$E:$E,'B.TÉMY, ČINNOSTI OP'!$D:$D,Prehľady!$B39,'B.TÉMY, ČINNOSTI OP'!$C:$C,Prehľady!I$25)</f>
        <v>0</v>
      </c>
      <c r="J39" s="83">
        <f>SUMIFS('B.TÉMY, ČINNOSTI OP'!$E:$E,'B.TÉMY, ČINNOSTI OP'!$D:$D,Prehľady!$B39,'B.TÉMY, ČINNOSTI OP'!$C:$C,Prehľady!J$25)</f>
        <v>0</v>
      </c>
      <c r="K39" s="83">
        <f>SUMIFS('B.TÉMY, ČINNOSTI OP'!$E:$E,'B.TÉMY, ČINNOSTI OP'!$D:$D,Prehľady!$B39,'B.TÉMY, ČINNOSTI OP'!$C:$C,Prehľady!K$25)</f>
        <v>0</v>
      </c>
      <c r="L39" s="83">
        <f>SUMIFS('B.TÉMY, ČINNOSTI OP'!$E:$E,'B.TÉMY, ČINNOSTI OP'!$D:$D,Prehľady!$B39,'B.TÉMY, ČINNOSTI OP'!$C:$C,Prehľady!L$25)</f>
        <v>0</v>
      </c>
      <c r="M39" s="83">
        <f>SUMIFS('B.TÉMY, ČINNOSTI OP'!$E:$E,'B.TÉMY, ČINNOSTI OP'!$D:$D,Prehľady!$B39,'B.TÉMY, ČINNOSTI OP'!$C:$C,Prehľady!M$25)</f>
        <v>0</v>
      </c>
      <c r="N39" s="83">
        <f>SUMIFS('B.TÉMY, ČINNOSTI OP'!$E:$E,'B.TÉMY, ČINNOSTI OP'!$D:$D,Prehľady!$B39,'B.TÉMY, ČINNOSTI OP'!$C:$C,Prehľady!N$25)</f>
        <v>0</v>
      </c>
      <c r="O39" s="84">
        <f>SUMIFS('B.TÉMY, ČINNOSTI OP'!$E:$E,'B.TÉMY, ČINNOSTI OP'!$D:$D,Prehľady!$B39,'B.TÉMY, ČINNOSTI OP'!$C:$C,Prehľady!O$25)</f>
        <v>0</v>
      </c>
      <c r="P39" s="53">
        <f t="shared" si="1"/>
        <v>0</v>
      </c>
    </row>
    <row r="40" spans="2:16" ht="15.75" customHeight="1" x14ac:dyDescent="0.35">
      <c r="B40" s="129" t="s">
        <v>66</v>
      </c>
      <c r="C40" s="130"/>
      <c r="D40" s="54">
        <f>SUMIFS('B.TÉMY, ČINNOSTI OP'!$E:$E,'B.TÉMY, ČINNOSTI OP'!$D:$D,Prehľady!$B40,'B.TÉMY, ČINNOSTI OP'!$C:$C,Prehľady!D$25)</f>
        <v>0</v>
      </c>
      <c r="E40" s="83">
        <f>SUMIFS('B.TÉMY, ČINNOSTI OP'!$E:$E,'B.TÉMY, ČINNOSTI OP'!$D:$D,Prehľady!$B40,'B.TÉMY, ČINNOSTI OP'!$C:$C,Prehľady!E$25)</f>
        <v>0</v>
      </c>
      <c r="F40" s="83">
        <f>SUMIFS('B.TÉMY, ČINNOSTI OP'!$E:$E,'B.TÉMY, ČINNOSTI OP'!$D:$D,Prehľady!$B40,'B.TÉMY, ČINNOSTI OP'!$C:$C,Prehľady!F$25)</f>
        <v>0</v>
      </c>
      <c r="G40" s="83">
        <f>SUMIFS('B.TÉMY, ČINNOSTI OP'!$E:$E,'B.TÉMY, ČINNOSTI OP'!$D:$D,Prehľady!$B40,'B.TÉMY, ČINNOSTI OP'!$C:$C,Prehľady!G$25)</f>
        <v>0</v>
      </c>
      <c r="H40" s="83">
        <f>SUMIFS('B.TÉMY, ČINNOSTI OP'!$E:$E,'B.TÉMY, ČINNOSTI OP'!$D:$D,Prehľady!$B40,'B.TÉMY, ČINNOSTI OP'!$C:$C,Prehľady!H$25)</f>
        <v>0</v>
      </c>
      <c r="I40" s="83">
        <f>SUMIFS('B.TÉMY, ČINNOSTI OP'!$E:$E,'B.TÉMY, ČINNOSTI OP'!$D:$D,Prehľady!$B40,'B.TÉMY, ČINNOSTI OP'!$C:$C,Prehľady!I$25)</f>
        <v>0</v>
      </c>
      <c r="J40" s="83">
        <f>SUMIFS('B.TÉMY, ČINNOSTI OP'!$E:$E,'B.TÉMY, ČINNOSTI OP'!$D:$D,Prehľady!$B40,'B.TÉMY, ČINNOSTI OP'!$C:$C,Prehľady!J$25)</f>
        <v>0</v>
      </c>
      <c r="K40" s="83">
        <f>SUMIFS('B.TÉMY, ČINNOSTI OP'!$E:$E,'B.TÉMY, ČINNOSTI OP'!$D:$D,Prehľady!$B40,'B.TÉMY, ČINNOSTI OP'!$C:$C,Prehľady!K$25)</f>
        <v>0</v>
      </c>
      <c r="L40" s="83">
        <f>SUMIFS('B.TÉMY, ČINNOSTI OP'!$E:$E,'B.TÉMY, ČINNOSTI OP'!$D:$D,Prehľady!$B40,'B.TÉMY, ČINNOSTI OP'!$C:$C,Prehľady!L$25)</f>
        <v>0</v>
      </c>
      <c r="M40" s="83">
        <f>SUMIFS('B.TÉMY, ČINNOSTI OP'!$E:$E,'B.TÉMY, ČINNOSTI OP'!$D:$D,Prehľady!$B40,'B.TÉMY, ČINNOSTI OP'!$C:$C,Prehľady!M$25)</f>
        <v>0</v>
      </c>
      <c r="N40" s="83">
        <f>SUMIFS('B.TÉMY, ČINNOSTI OP'!$E:$E,'B.TÉMY, ČINNOSTI OP'!$D:$D,Prehľady!$B40,'B.TÉMY, ČINNOSTI OP'!$C:$C,Prehľady!N$25)</f>
        <v>0</v>
      </c>
      <c r="O40" s="84">
        <f>SUMIFS('B.TÉMY, ČINNOSTI OP'!$E:$E,'B.TÉMY, ČINNOSTI OP'!$D:$D,Prehľady!$B40,'B.TÉMY, ČINNOSTI OP'!$C:$C,Prehľady!O$25)</f>
        <v>0</v>
      </c>
      <c r="P40" s="53">
        <f t="shared" si="1"/>
        <v>0</v>
      </c>
    </row>
    <row r="41" spans="2:16" x14ac:dyDescent="0.35">
      <c r="B41" s="129" t="s">
        <v>58</v>
      </c>
      <c r="C41" s="130"/>
      <c r="D41" s="54">
        <f>SUMIFS('B.TÉMY, ČINNOSTI OP'!$E:$E,'B.TÉMY, ČINNOSTI OP'!$D:$D,Prehľady!$B41,'B.TÉMY, ČINNOSTI OP'!$C:$C,Prehľady!D$25)</f>
        <v>0</v>
      </c>
      <c r="E41" s="83">
        <f>SUMIFS('B.TÉMY, ČINNOSTI OP'!$E:$E,'B.TÉMY, ČINNOSTI OP'!$D:$D,Prehľady!$B41,'B.TÉMY, ČINNOSTI OP'!$C:$C,Prehľady!E$25)</f>
        <v>0</v>
      </c>
      <c r="F41" s="83">
        <f>SUMIFS('B.TÉMY, ČINNOSTI OP'!$E:$E,'B.TÉMY, ČINNOSTI OP'!$D:$D,Prehľady!$B41,'B.TÉMY, ČINNOSTI OP'!$C:$C,Prehľady!F$25)</f>
        <v>0</v>
      </c>
      <c r="G41" s="83">
        <f>SUMIFS('B.TÉMY, ČINNOSTI OP'!$E:$E,'B.TÉMY, ČINNOSTI OP'!$D:$D,Prehľady!$B41,'B.TÉMY, ČINNOSTI OP'!$C:$C,Prehľady!G$25)</f>
        <v>0</v>
      </c>
      <c r="H41" s="83">
        <f>SUMIFS('B.TÉMY, ČINNOSTI OP'!$E:$E,'B.TÉMY, ČINNOSTI OP'!$D:$D,Prehľady!$B41,'B.TÉMY, ČINNOSTI OP'!$C:$C,Prehľady!H$25)</f>
        <v>0</v>
      </c>
      <c r="I41" s="83">
        <f>SUMIFS('B.TÉMY, ČINNOSTI OP'!$E:$E,'B.TÉMY, ČINNOSTI OP'!$D:$D,Prehľady!$B41,'B.TÉMY, ČINNOSTI OP'!$C:$C,Prehľady!I$25)</f>
        <v>0</v>
      </c>
      <c r="J41" s="83">
        <f>SUMIFS('B.TÉMY, ČINNOSTI OP'!$E:$E,'B.TÉMY, ČINNOSTI OP'!$D:$D,Prehľady!$B41,'B.TÉMY, ČINNOSTI OP'!$C:$C,Prehľady!J$25)</f>
        <v>0</v>
      </c>
      <c r="K41" s="83">
        <f>SUMIFS('B.TÉMY, ČINNOSTI OP'!$E:$E,'B.TÉMY, ČINNOSTI OP'!$D:$D,Prehľady!$B41,'B.TÉMY, ČINNOSTI OP'!$C:$C,Prehľady!K$25)</f>
        <v>0</v>
      </c>
      <c r="L41" s="83">
        <f>SUMIFS('B.TÉMY, ČINNOSTI OP'!$E:$E,'B.TÉMY, ČINNOSTI OP'!$D:$D,Prehľady!$B41,'B.TÉMY, ČINNOSTI OP'!$C:$C,Prehľady!L$25)</f>
        <v>0</v>
      </c>
      <c r="M41" s="83">
        <f>SUMIFS('B.TÉMY, ČINNOSTI OP'!$E:$E,'B.TÉMY, ČINNOSTI OP'!$D:$D,Prehľady!$B41,'B.TÉMY, ČINNOSTI OP'!$C:$C,Prehľady!M$25)</f>
        <v>0</v>
      </c>
      <c r="N41" s="83">
        <f>SUMIFS('B.TÉMY, ČINNOSTI OP'!$E:$E,'B.TÉMY, ČINNOSTI OP'!$D:$D,Prehľady!$B41,'B.TÉMY, ČINNOSTI OP'!$C:$C,Prehľady!N$25)</f>
        <v>0</v>
      </c>
      <c r="O41" s="84">
        <f>SUMIFS('B.TÉMY, ČINNOSTI OP'!$E:$E,'B.TÉMY, ČINNOSTI OP'!$D:$D,Prehľady!$B41,'B.TÉMY, ČINNOSTI OP'!$C:$C,Prehľady!O$25)</f>
        <v>0</v>
      </c>
      <c r="P41" s="53">
        <f t="shared" si="1"/>
        <v>0</v>
      </c>
    </row>
    <row r="42" spans="2:16" ht="15.75" customHeight="1" x14ac:dyDescent="0.35">
      <c r="B42" s="129" t="s">
        <v>59</v>
      </c>
      <c r="C42" s="130"/>
      <c r="D42" s="54">
        <f>SUMIFS('B.TÉMY, ČINNOSTI OP'!$E:$E,'B.TÉMY, ČINNOSTI OP'!$D:$D,Prehľady!$B42,'B.TÉMY, ČINNOSTI OP'!$C:$C,Prehľady!D$25)</f>
        <v>0</v>
      </c>
      <c r="E42" s="83">
        <f>SUMIFS('B.TÉMY, ČINNOSTI OP'!$E:$E,'B.TÉMY, ČINNOSTI OP'!$D:$D,Prehľady!$B42,'B.TÉMY, ČINNOSTI OP'!$C:$C,Prehľady!E$25)</f>
        <v>0</v>
      </c>
      <c r="F42" s="83">
        <f>SUMIFS('B.TÉMY, ČINNOSTI OP'!$E:$E,'B.TÉMY, ČINNOSTI OP'!$D:$D,Prehľady!$B42,'B.TÉMY, ČINNOSTI OP'!$C:$C,Prehľady!F$25)</f>
        <v>0</v>
      </c>
      <c r="G42" s="83">
        <f>SUMIFS('B.TÉMY, ČINNOSTI OP'!$E:$E,'B.TÉMY, ČINNOSTI OP'!$D:$D,Prehľady!$B42,'B.TÉMY, ČINNOSTI OP'!$C:$C,Prehľady!G$25)</f>
        <v>0</v>
      </c>
      <c r="H42" s="83">
        <f>SUMIFS('B.TÉMY, ČINNOSTI OP'!$E:$E,'B.TÉMY, ČINNOSTI OP'!$D:$D,Prehľady!$B42,'B.TÉMY, ČINNOSTI OP'!$C:$C,Prehľady!H$25)</f>
        <v>0</v>
      </c>
      <c r="I42" s="83">
        <f>SUMIFS('B.TÉMY, ČINNOSTI OP'!$E:$E,'B.TÉMY, ČINNOSTI OP'!$D:$D,Prehľady!$B42,'B.TÉMY, ČINNOSTI OP'!$C:$C,Prehľady!I$25)</f>
        <v>0</v>
      </c>
      <c r="J42" s="83">
        <f>SUMIFS('B.TÉMY, ČINNOSTI OP'!$E:$E,'B.TÉMY, ČINNOSTI OP'!$D:$D,Prehľady!$B42,'B.TÉMY, ČINNOSTI OP'!$C:$C,Prehľady!J$25)</f>
        <v>0</v>
      </c>
      <c r="K42" s="83">
        <f>SUMIFS('B.TÉMY, ČINNOSTI OP'!$E:$E,'B.TÉMY, ČINNOSTI OP'!$D:$D,Prehľady!$B42,'B.TÉMY, ČINNOSTI OP'!$C:$C,Prehľady!K$25)</f>
        <v>0</v>
      </c>
      <c r="L42" s="83">
        <f>SUMIFS('B.TÉMY, ČINNOSTI OP'!$E:$E,'B.TÉMY, ČINNOSTI OP'!$D:$D,Prehľady!$B42,'B.TÉMY, ČINNOSTI OP'!$C:$C,Prehľady!L$25)</f>
        <v>0</v>
      </c>
      <c r="M42" s="83">
        <f>SUMIFS('B.TÉMY, ČINNOSTI OP'!$E:$E,'B.TÉMY, ČINNOSTI OP'!$D:$D,Prehľady!$B42,'B.TÉMY, ČINNOSTI OP'!$C:$C,Prehľady!M$25)</f>
        <v>0</v>
      </c>
      <c r="N42" s="83">
        <f>SUMIFS('B.TÉMY, ČINNOSTI OP'!$E:$E,'B.TÉMY, ČINNOSTI OP'!$D:$D,Prehľady!$B42,'B.TÉMY, ČINNOSTI OP'!$C:$C,Prehľady!N$25)</f>
        <v>0</v>
      </c>
      <c r="O42" s="84">
        <f>SUMIFS('B.TÉMY, ČINNOSTI OP'!$E:$E,'B.TÉMY, ČINNOSTI OP'!$D:$D,Prehľady!$B42,'B.TÉMY, ČINNOSTI OP'!$C:$C,Prehľady!O$25)</f>
        <v>0</v>
      </c>
      <c r="P42" s="53">
        <f t="shared" si="1"/>
        <v>0</v>
      </c>
    </row>
    <row r="43" spans="2:16" ht="15.75" customHeight="1" thickBot="1" x14ac:dyDescent="0.4">
      <c r="B43" s="131" t="s">
        <v>67</v>
      </c>
      <c r="C43" s="132"/>
      <c r="D43" s="57">
        <f>SUMIFS('B.TÉMY, ČINNOSTI OP'!$E:$E,'B.TÉMY, ČINNOSTI OP'!$D:$D,Prehľady!$B43,'B.TÉMY, ČINNOSTI OP'!$C:$C,Prehľady!D$25)</f>
        <v>0</v>
      </c>
      <c r="E43" s="85">
        <f>SUMIFS('B.TÉMY, ČINNOSTI OP'!$E:$E,'B.TÉMY, ČINNOSTI OP'!$D:$D,Prehľady!$B43,'B.TÉMY, ČINNOSTI OP'!$C:$C,Prehľady!E$25)</f>
        <v>0</v>
      </c>
      <c r="F43" s="85">
        <f>SUMIFS('B.TÉMY, ČINNOSTI OP'!$E:$E,'B.TÉMY, ČINNOSTI OP'!$D:$D,Prehľady!$B43,'B.TÉMY, ČINNOSTI OP'!$C:$C,Prehľady!F$25)</f>
        <v>0</v>
      </c>
      <c r="G43" s="85">
        <f>SUMIFS('B.TÉMY, ČINNOSTI OP'!$E:$E,'B.TÉMY, ČINNOSTI OP'!$D:$D,Prehľady!$B43,'B.TÉMY, ČINNOSTI OP'!$C:$C,Prehľady!G$25)</f>
        <v>0</v>
      </c>
      <c r="H43" s="85">
        <f>SUMIFS('B.TÉMY, ČINNOSTI OP'!$E:$E,'B.TÉMY, ČINNOSTI OP'!$D:$D,Prehľady!$B43,'B.TÉMY, ČINNOSTI OP'!$C:$C,Prehľady!H$25)</f>
        <v>0</v>
      </c>
      <c r="I43" s="85">
        <f>SUMIFS('B.TÉMY, ČINNOSTI OP'!$E:$E,'B.TÉMY, ČINNOSTI OP'!$D:$D,Prehľady!$B43,'B.TÉMY, ČINNOSTI OP'!$C:$C,Prehľady!I$25)</f>
        <v>0</v>
      </c>
      <c r="J43" s="85">
        <f>SUMIFS('B.TÉMY, ČINNOSTI OP'!$E:$E,'B.TÉMY, ČINNOSTI OP'!$D:$D,Prehľady!$B43,'B.TÉMY, ČINNOSTI OP'!$C:$C,Prehľady!J$25)</f>
        <v>0</v>
      </c>
      <c r="K43" s="85">
        <f>SUMIFS('B.TÉMY, ČINNOSTI OP'!$E:$E,'B.TÉMY, ČINNOSTI OP'!$D:$D,Prehľady!$B43,'B.TÉMY, ČINNOSTI OP'!$C:$C,Prehľady!K$25)</f>
        <v>0</v>
      </c>
      <c r="L43" s="85">
        <f>SUMIFS('B.TÉMY, ČINNOSTI OP'!$E:$E,'B.TÉMY, ČINNOSTI OP'!$D:$D,Prehľady!$B43,'B.TÉMY, ČINNOSTI OP'!$C:$C,Prehľady!L$25)</f>
        <v>0</v>
      </c>
      <c r="M43" s="85">
        <f>SUMIFS('B.TÉMY, ČINNOSTI OP'!$E:$E,'B.TÉMY, ČINNOSTI OP'!$D:$D,Prehľady!$B43,'B.TÉMY, ČINNOSTI OP'!$C:$C,Prehľady!M$25)</f>
        <v>0</v>
      </c>
      <c r="N43" s="85">
        <f>SUMIFS('B.TÉMY, ČINNOSTI OP'!$E:$E,'B.TÉMY, ČINNOSTI OP'!$D:$D,Prehľady!$B43,'B.TÉMY, ČINNOSTI OP'!$C:$C,Prehľady!N$25)</f>
        <v>0</v>
      </c>
      <c r="O43" s="86">
        <f>SUMIFS('B.TÉMY, ČINNOSTI OP'!$E:$E,'B.TÉMY, ČINNOSTI OP'!$D:$D,Prehľady!$B43,'B.TÉMY, ČINNOSTI OP'!$C:$C,Prehľady!O$25)</f>
        <v>0</v>
      </c>
      <c r="P43" s="60">
        <f t="shared" si="1"/>
        <v>0</v>
      </c>
    </row>
    <row r="44" spans="2:16" ht="6" customHeight="1" thickTop="1" thickBot="1" x14ac:dyDescent="0.4">
      <c r="B44" s="29"/>
      <c r="C44" s="29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</row>
    <row r="45" spans="2:16" ht="20.5" customHeight="1" thickTop="1" thickBot="1" x14ac:dyDescent="0.4">
      <c r="B45" s="44" t="s">
        <v>43</v>
      </c>
      <c r="C45" s="45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</row>
    <row r="46" spans="2:16" ht="26" customHeight="1" thickTop="1" x14ac:dyDescent="0.35">
      <c r="B46" s="127" t="s">
        <v>50</v>
      </c>
      <c r="C46" s="128"/>
      <c r="D46" s="122" t="s">
        <v>32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  <c r="P46" s="140" t="s">
        <v>41</v>
      </c>
    </row>
    <row r="47" spans="2:16" ht="14" customHeight="1" thickBot="1" x14ac:dyDescent="0.4">
      <c r="B47" s="136"/>
      <c r="C47" s="137"/>
      <c r="D47" s="46">
        <v>45658</v>
      </c>
      <c r="E47" s="47">
        <v>45689</v>
      </c>
      <c r="F47" s="47">
        <v>45717</v>
      </c>
      <c r="G47" s="47">
        <v>45748</v>
      </c>
      <c r="H47" s="47">
        <v>45778</v>
      </c>
      <c r="I47" s="47">
        <v>45809</v>
      </c>
      <c r="J47" s="47">
        <v>45839</v>
      </c>
      <c r="K47" s="47">
        <v>45870</v>
      </c>
      <c r="L47" s="47">
        <v>45901</v>
      </c>
      <c r="M47" s="47">
        <v>45931</v>
      </c>
      <c r="N47" s="47">
        <v>45962</v>
      </c>
      <c r="O47" s="48">
        <v>45992</v>
      </c>
      <c r="P47" s="142"/>
    </row>
    <row r="48" spans="2:16" ht="15" thickTop="1" x14ac:dyDescent="0.35">
      <c r="B48" s="125" t="s">
        <v>73</v>
      </c>
      <c r="C48" s="126"/>
      <c r="D48" s="54">
        <f>SUMIFS(C_Ukazovatele!$E:$E,C_Ukazovatele!$D:$D,Prehľady!$B48,C_Ukazovatele!$C:$C,Prehľady!D$47)</f>
        <v>0</v>
      </c>
      <c r="E48" s="83">
        <f>SUMIFS(C_Ukazovatele!$E:$E,C_Ukazovatele!$D:$D,Prehľady!$B48,C_Ukazovatele!$C:$C,Prehľady!E$47)</f>
        <v>0</v>
      </c>
      <c r="F48" s="83">
        <f>SUMIFS(C_Ukazovatele!$E:$E,C_Ukazovatele!$D:$D,Prehľady!$B48,C_Ukazovatele!$C:$C,Prehľady!F$47)</f>
        <v>0</v>
      </c>
      <c r="G48" s="83">
        <f>SUMIFS(C_Ukazovatele!$E:$E,C_Ukazovatele!$D:$D,Prehľady!$B48,C_Ukazovatele!$C:$C,Prehľady!G$47)</f>
        <v>0</v>
      </c>
      <c r="H48" s="83">
        <f>SUMIFS(C_Ukazovatele!$E:$E,C_Ukazovatele!$D:$D,Prehľady!$B48,C_Ukazovatele!$C:$C,Prehľady!H$47)</f>
        <v>0</v>
      </c>
      <c r="I48" s="83">
        <f>SUMIFS(C_Ukazovatele!$E:$E,C_Ukazovatele!$D:$D,Prehľady!$B48,C_Ukazovatele!$C:$C,Prehľady!I$47)</f>
        <v>0</v>
      </c>
      <c r="J48" s="83">
        <f>SUMIFS(C_Ukazovatele!$E:$E,C_Ukazovatele!$D:$D,Prehľady!$B48,C_Ukazovatele!$C:$C,Prehľady!J$47)</f>
        <v>0</v>
      </c>
      <c r="K48" s="83">
        <f>SUMIFS(C_Ukazovatele!$E:$E,C_Ukazovatele!$D:$D,Prehľady!$B48,C_Ukazovatele!$C:$C,Prehľady!K$47)</f>
        <v>0</v>
      </c>
      <c r="L48" s="83">
        <f>SUMIFS(C_Ukazovatele!$E:$E,C_Ukazovatele!$D:$D,Prehľady!$B48,C_Ukazovatele!$C:$C,Prehľady!L$47)</f>
        <v>0</v>
      </c>
      <c r="M48" s="83">
        <f>SUMIFS(C_Ukazovatele!$E:$E,C_Ukazovatele!$D:$D,Prehľady!$B48,C_Ukazovatele!$C:$C,Prehľady!M$47)</f>
        <v>0</v>
      </c>
      <c r="N48" s="83">
        <f>SUMIFS(C_Ukazovatele!$E:$E,C_Ukazovatele!$D:$D,Prehľady!$B48,C_Ukazovatele!$C:$C,Prehľady!N$47)</f>
        <v>0</v>
      </c>
      <c r="O48" s="84">
        <f>SUMIFS(C_Ukazovatele!$E:$E,C_Ukazovatele!$D:$D,Prehľady!$B48,C_Ukazovatele!$C:$C,Prehľady!O$47)</f>
        <v>0</v>
      </c>
      <c r="P48" s="53">
        <f>SUM(D48:O48)</f>
        <v>0</v>
      </c>
    </row>
    <row r="49" spans="2:16" x14ac:dyDescent="0.35">
      <c r="B49" s="125" t="s">
        <v>82</v>
      </c>
      <c r="C49" s="126"/>
      <c r="D49" s="54">
        <f>SUMIFS(C_Ukazovatele!$E:$E,C_Ukazovatele!$D:$D,Prehľady!$B49,C_Ukazovatele!$C:$C,Prehľady!D$47)</f>
        <v>0</v>
      </c>
      <c r="E49" s="83">
        <f>SUMIFS(C_Ukazovatele!$E:$E,C_Ukazovatele!$D:$D,Prehľady!$B49,C_Ukazovatele!$C:$C,Prehľady!E$47)</f>
        <v>0</v>
      </c>
      <c r="F49" s="83">
        <f>SUMIFS(C_Ukazovatele!$E:$E,C_Ukazovatele!$D:$D,Prehľady!$B49,C_Ukazovatele!$C:$C,Prehľady!F$47)</f>
        <v>0</v>
      </c>
      <c r="G49" s="83">
        <f>SUMIFS(C_Ukazovatele!$E:$E,C_Ukazovatele!$D:$D,Prehľady!$B49,C_Ukazovatele!$C:$C,Prehľady!G$47)</f>
        <v>0</v>
      </c>
      <c r="H49" s="83">
        <f>SUMIFS(C_Ukazovatele!$E:$E,C_Ukazovatele!$D:$D,Prehľady!$B49,C_Ukazovatele!$C:$C,Prehľady!H$47)</f>
        <v>0</v>
      </c>
      <c r="I49" s="83">
        <f>SUMIFS(C_Ukazovatele!$E:$E,C_Ukazovatele!$D:$D,Prehľady!$B49,C_Ukazovatele!$C:$C,Prehľady!I$47)</f>
        <v>0</v>
      </c>
      <c r="J49" s="83">
        <f>SUMIFS(C_Ukazovatele!$E:$E,C_Ukazovatele!$D:$D,Prehľady!$B49,C_Ukazovatele!$C:$C,Prehľady!J$47)</f>
        <v>0</v>
      </c>
      <c r="K49" s="83">
        <f>SUMIFS(C_Ukazovatele!$E:$E,C_Ukazovatele!$D:$D,Prehľady!$B49,C_Ukazovatele!$C:$C,Prehľady!K$47)</f>
        <v>0</v>
      </c>
      <c r="L49" s="83">
        <f>SUMIFS(C_Ukazovatele!$E:$E,C_Ukazovatele!$D:$D,Prehľady!$B49,C_Ukazovatele!$C:$C,Prehľady!L$47)</f>
        <v>0</v>
      </c>
      <c r="M49" s="83">
        <f>SUMIFS(C_Ukazovatele!$E:$E,C_Ukazovatele!$D:$D,Prehľady!$B49,C_Ukazovatele!$C:$C,Prehľady!M$47)</f>
        <v>0</v>
      </c>
      <c r="N49" s="83">
        <f>SUMIFS(C_Ukazovatele!$E:$E,C_Ukazovatele!$D:$D,Prehľady!$B49,C_Ukazovatele!$C:$C,Prehľady!N$47)</f>
        <v>0</v>
      </c>
      <c r="O49" s="84">
        <f>SUMIFS(C_Ukazovatele!$E:$E,C_Ukazovatele!$D:$D,Prehľady!$B49,C_Ukazovatele!$C:$C,Prehľady!O$47)</f>
        <v>0</v>
      </c>
      <c r="P49" s="53">
        <f t="shared" ref="P49:P57" si="2">SUM(D49:O49)</f>
        <v>0</v>
      </c>
    </row>
    <row r="50" spans="2:16" x14ac:dyDescent="0.35">
      <c r="B50" s="125" t="s">
        <v>75</v>
      </c>
      <c r="C50" s="126"/>
      <c r="D50" s="54">
        <f>SUMIFS(C_Ukazovatele!$E:$E,C_Ukazovatele!$D:$D,Prehľady!$B50,C_Ukazovatele!$C:$C,Prehľady!D$47)</f>
        <v>0</v>
      </c>
      <c r="E50" s="83">
        <f>SUMIFS(C_Ukazovatele!$E:$E,C_Ukazovatele!$D:$D,Prehľady!$B50,C_Ukazovatele!$C:$C,Prehľady!E$47)</f>
        <v>0</v>
      </c>
      <c r="F50" s="83">
        <f>SUMIFS(C_Ukazovatele!$E:$E,C_Ukazovatele!$D:$D,Prehľady!$B50,C_Ukazovatele!$C:$C,Prehľady!F$47)</f>
        <v>0</v>
      </c>
      <c r="G50" s="83">
        <f>SUMIFS(C_Ukazovatele!$E:$E,C_Ukazovatele!$D:$D,Prehľady!$B50,C_Ukazovatele!$C:$C,Prehľady!G$47)</f>
        <v>0</v>
      </c>
      <c r="H50" s="83">
        <f>SUMIFS(C_Ukazovatele!$E:$E,C_Ukazovatele!$D:$D,Prehľady!$B50,C_Ukazovatele!$C:$C,Prehľady!H$47)</f>
        <v>0</v>
      </c>
      <c r="I50" s="83">
        <f>SUMIFS(C_Ukazovatele!$E:$E,C_Ukazovatele!$D:$D,Prehľady!$B50,C_Ukazovatele!$C:$C,Prehľady!I$47)</f>
        <v>0</v>
      </c>
      <c r="J50" s="83">
        <f>SUMIFS(C_Ukazovatele!$E:$E,C_Ukazovatele!$D:$D,Prehľady!$B50,C_Ukazovatele!$C:$C,Prehľady!J$47)</f>
        <v>0</v>
      </c>
      <c r="K50" s="83">
        <f>SUMIFS(C_Ukazovatele!$E:$E,C_Ukazovatele!$D:$D,Prehľady!$B50,C_Ukazovatele!$C:$C,Prehľady!K$47)</f>
        <v>0</v>
      </c>
      <c r="L50" s="83">
        <f>SUMIFS(C_Ukazovatele!$E:$E,C_Ukazovatele!$D:$D,Prehľady!$B50,C_Ukazovatele!$C:$C,Prehľady!L$47)</f>
        <v>0</v>
      </c>
      <c r="M50" s="83">
        <f>SUMIFS(C_Ukazovatele!$E:$E,C_Ukazovatele!$D:$D,Prehľady!$B50,C_Ukazovatele!$C:$C,Prehľady!M$47)</f>
        <v>0</v>
      </c>
      <c r="N50" s="83">
        <f>SUMIFS(C_Ukazovatele!$E:$E,C_Ukazovatele!$D:$D,Prehľady!$B50,C_Ukazovatele!$C:$C,Prehľady!N$47)</f>
        <v>0</v>
      </c>
      <c r="O50" s="84">
        <f>SUMIFS(C_Ukazovatele!$E:$E,C_Ukazovatele!$D:$D,Prehľady!$B50,C_Ukazovatele!$C:$C,Prehľady!O$47)</f>
        <v>0</v>
      </c>
      <c r="P50" s="53">
        <f t="shared" si="2"/>
        <v>0</v>
      </c>
    </row>
    <row r="51" spans="2:16" x14ac:dyDescent="0.35">
      <c r="B51" s="125" t="s">
        <v>80</v>
      </c>
      <c r="C51" s="126"/>
      <c r="D51" s="54">
        <f>SUMIFS(C_Ukazovatele!$E:$E,C_Ukazovatele!$D:$D,Prehľady!$B51,C_Ukazovatele!$C:$C,Prehľady!D$47)</f>
        <v>0</v>
      </c>
      <c r="E51" s="83">
        <f>SUMIFS(C_Ukazovatele!$E:$E,C_Ukazovatele!$D:$D,Prehľady!$B51,C_Ukazovatele!$C:$C,Prehľady!E$47)</f>
        <v>0</v>
      </c>
      <c r="F51" s="83">
        <f>SUMIFS(C_Ukazovatele!$E:$E,C_Ukazovatele!$D:$D,Prehľady!$B51,C_Ukazovatele!$C:$C,Prehľady!F$47)</f>
        <v>0</v>
      </c>
      <c r="G51" s="83">
        <f>SUMIFS(C_Ukazovatele!$E:$E,C_Ukazovatele!$D:$D,Prehľady!$B51,C_Ukazovatele!$C:$C,Prehľady!G$47)</f>
        <v>0</v>
      </c>
      <c r="H51" s="83">
        <f>SUMIFS(C_Ukazovatele!$E:$E,C_Ukazovatele!$D:$D,Prehľady!$B51,C_Ukazovatele!$C:$C,Prehľady!H$47)</f>
        <v>0</v>
      </c>
      <c r="I51" s="83">
        <f>SUMIFS(C_Ukazovatele!$E:$E,C_Ukazovatele!$D:$D,Prehľady!$B51,C_Ukazovatele!$C:$C,Prehľady!I$47)</f>
        <v>0</v>
      </c>
      <c r="J51" s="83">
        <f>SUMIFS(C_Ukazovatele!$E:$E,C_Ukazovatele!$D:$D,Prehľady!$B51,C_Ukazovatele!$C:$C,Prehľady!J$47)</f>
        <v>0</v>
      </c>
      <c r="K51" s="83">
        <f>SUMIFS(C_Ukazovatele!$E:$E,C_Ukazovatele!$D:$D,Prehľady!$B51,C_Ukazovatele!$C:$C,Prehľady!K$47)</f>
        <v>0</v>
      </c>
      <c r="L51" s="83">
        <f>SUMIFS(C_Ukazovatele!$E:$E,C_Ukazovatele!$D:$D,Prehľady!$B51,C_Ukazovatele!$C:$C,Prehľady!L$47)</f>
        <v>0</v>
      </c>
      <c r="M51" s="83">
        <f>SUMIFS(C_Ukazovatele!$E:$E,C_Ukazovatele!$D:$D,Prehľady!$B51,C_Ukazovatele!$C:$C,Prehľady!M$47)</f>
        <v>0</v>
      </c>
      <c r="N51" s="83">
        <f>SUMIFS(C_Ukazovatele!$E:$E,C_Ukazovatele!$D:$D,Prehľady!$B51,C_Ukazovatele!$C:$C,Prehľady!N$47)</f>
        <v>0</v>
      </c>
      <c r="O51" s="84">
        <f>SUMIFS(C_Ukazovatele!$E:$E,C_Ukazovatele!$D:$D,Prehľady!$B51,C_Ukazovatele!$C:$C,Prehľady!O$47)</f>
        <v>0</v>
      </c>
      <c r="P51" s="53">
        <f t="shared" si="2"/>
        <v>0</v>
      </c>
    </row>
    <row r="52" spans="2:16" x14ac:dyDescent="0.35">
      <c r="B52" s="125" t="s">
        <v>61</v>
      </c>
      <c r="C52" s="126"/>
      <c r="D52" s="54">
        <f>SUMIFS(C_Ukazovatele!$E:$E,C_Ukazovatele!$D:$D,Prehľady!$B52,C_Ukazovatele!$C:$C,Prehľady!D$47)</f>
        <v>0</v>
      </c>
      <c r="E52" s="83">
        <f>SUMIFS(C_Ukazovatele!$E:$E,C_Ukazovatele!$D:$D,Prehľady!$B52,C_Ukazovatele!$C:$C,Prehľady!E$47)</f>
        <v>0</v>
      </c>
      <c r="F52" s="83">
        <f>SUMIFS(C_Ukazovatele!$E:$E,C_Ukazovatele!$D:$D,Prehľady!$B52,C_Ukazovatele!$C:$C,Prehľady!F$47)</f>
        <v>0</v>
      </c>
      <c r="G52" s="83">
        <f>SUMIFS(C_Ukazovatele!$E:$E,C_Ukazovatele!$D:$D,Prehľady!$B52,C_Ukazovatele!$C:$C,Prehľady!G$47)</f>
        <v>0</v>
      </c>
      <c r="H52" s="83">
        <f>SUMIFS(C_Ukazovatele!$E:$E,C_Ukazovatele!$D:$D,Prehľady!$B52,C_Ukazovatele!$C:$C,Prehľady!H$47)</f>
        <v>0</v>
      </c>
      <c r="I52" s="83">
        <f>SUMIFS(C_Ukazovatele!$E:$E,C_Ukazovatele!$D:$D,Prehľady!$B52,C_Ukazovatele!$C:$C,Prehľady!I$47)</f>
        <v>0</v>
      </c>
      <c r="J52" s="83">
        <f>SUMIFS(C_Ukazovatele!$E:$E,C_Ukazovatele!$D:$D,Prehľady!$B52,C_Ukazovatele!$C:$C,Prehľady!J$47)</f>
        <v>0</v>
      </c>
      <c r="K52" s="83">
        <f>SUMIFS(C_Ukazovatele!$E:$E,C_Ukazovatele!$D:$D,Prehľady!$B52,C_Ukazovatele!$C:$C,Prehľady!K$47)</f>
        <v>0</v>
      </c>
      <c r="L52" s="83">
        <f>SUMIFS(C_Ukazovatele!$E:$E,C_Ukazovatele!$D:$D,Prehľady!$B52,C_Ukazovatele!$C:$C,Prehľady!L$47)</f>
        <v>0</v>
      </c>
      <c r="M52" s="83">
        <f>SUMIFS(C_Ukazovatele!$E:$E,C_Ukazovatele!$D:$D,Prehľady!$B52,C_Ukazovatele!$C:$C,Prehľady!M$47)</f>
        <v>0</v>
      </c>
      <c r="N52" s="83">
        <f>SUMIFS(C_Ukazovatele!$E:$E,C_Ukazovatele!$D:$D,Prehľady!$B52,C_Ukazovatele!$C:$C,Prehľady!N$47)</f>
        <v>0</v>
      </c>
      <c r="O52" s="84">
        <f>SUMIFS(C_Ukazovatele!$E:$E,C_Ukazovatele!$D:$D,Prehľady!$B52,C_Ukazovatele!$C:$C,Prehľady!O$47)</f>
        <v>0</v>
      </c>
      <c r="P52" s="53">
        <f t="shared" si="2"/>
        <v>0</v>
      </c>
    </row>
    <row r="53" spans="2:16" x14ac:dyDescent="0.35">
      <c r="B53" s="125" t="s">
        <v>69</v>
      </c>
      <c r="C53" s="126"/>
      <c r="D53" s="54">
        <f>SUMIFS(C_Ukazovatele!$E:$E,C_Ukazovatele!$D:$D,Prehľady!$B53,C_Ukazovatele!$C:$C,Prehľady!D$47)</f>
        <v>0</v>
      </c>
      <c r="E53" s="83">
        <f>SUMIFS(C_Ukazovatele!$E:$E,C_Ukazovatele!$D:$D,Prehľady!$B53,C_Ukazovatele!$C:$C,Prehľady!E$47)</f>
        <v>0</v>
      </c>
      <c r="F53" s="83">
        <f>SUMIFS(C_Ukazovatele!$E:$E,C_Ukazovatele!$D:$D,Prehľady!$B53,C_Ukazovatele!$C:$C,Prehľady!F$47)</f>
        <v>0</v>
      </c>
      <c r="G53" s="83">
        <f>SUMIFS(C_Ukazovatele!$E:$E,C_Ukazovatele!$D:$D,Prehľady!$B53,C_Ukazovatele!$C:$C,Prehľady!G$47)</f>
        <v>0</v>
      </c>
      <c r="H53" s="83">
        <f>SUMIFS(C_Ukazovatele!$E:$E,C_Ukazovatele!$D:$D,Prehľady!$B53,C_Ukazovatele!$C:$C,Prehľady!H$47)</f>
        <v>0</v>
      </c>
      <c r="I53" s="83">
        <f>SUMIFS(C_Ukazovatele!$E:$E,C_Ukazovatele!$D:$D,Prehľady!$B53,C_Ukazovatele!$C:$C,Prehľady!I$47)</f>
        <v>0</v>
      </c>
      <c r="J53" s="83">
        <f>SUMIFS(C_Ukazovatele!$E:$E,C_Ukazovatele!$D:$D,Prehľady!$B53,C_Ukazovatele!$C:$C,Prehľady!J$47)</f>
        <v>0</v>
      </c>
      <c r="K53" s="83">
        <f>SUMIFS(C_Ukazovatele!$E:$E,C_Ukazovatele!$D:$D,Prehľady!$B53,C_Ukazovatele!$C:$C,Prehľady!K$47)</f>
        <v>0</v>
      </c>
      <c r="L53" s="83">
        <f>SUMIFS(C_Ukazovatele!$E:$E,C_Ukazovatele!$D:$D,Prehľady!$B53,C_Ukazovatele!$C:$C,Prehľady!L$47)</f>
        <v>0</v>
      </c>
      <c r="M53" s="83">
        <f>SUMIFS(C_Ukazovatele!$E:$E,C_Ukazovatele!$D:$D,Prehľady!$B53,C_Ukazovatele!$C:$C,Prehľady!M$47)</f>
        <v>0</v>
      </c>
      <c r="N53" s="83">
        <f>SUMIFS(C_Ukazovatele!$E:$E,C_Ukazovatele!$D:$D,Prehľady!$B53,C_Ukazovatele!$C:$C,Prehľady!N$47)</f>
        <v>0</v>
      </c>
      <c r="O53" s="84">
        <f>SUMIFS(C_Ukazovatele!$E:$E,C_Ukazovatele!$D:$D,Prehľady!$B53,C_Ukazovatele!$C:$C,Prehľady!O$47)</f>
        <v>0</v>
      </c>
      <c r="P53" s="53">
        <f t="shared" si="2"/>
        <v>0</v>
      </c>
    </row>
    <row r="54" spans="2:16" x14ac:dyDescent="0.35">
      <c r="B54" s="125" t="s">
        <v>76</v>
      </c>
      <c r="C54" s="126"/>
      <c r="D54" s="54">
        <f>SUMIFS(C_Ukazovatele!$E:$E,C_Ukazovatele!$D:$D,Prehľady!$B54,C_Ukazovatele!$C:$C,Prehľady!D$47)</f>
        <v>0</v>
      </c>
      <c r="E54" s="83">
        <f>SUMIFS(C_Ukazovatele!$E:$E,C_Ukazovatele!$D:$D,Prehľady!$B54,C_Ukazovatele!$C:$C,Prehľady!E$47)</f>
        <v>0</v>
      </c>
      <c r="F54" s="83">
        <f>SUMIFS(C_Ukazovatele!$E:$E,C_Ukazovatele!$D:$D,Prehľady!$B54,C_Ukazovatele!$C:$C,Prehľady!F$47)</f>
        <v>0</v>
      </c>
      <c r="G54" s="83">
        <f>SUMIFS(C_Ukazovatele!$E:$E,C_Ukazovatele!$D:$D,Prehľady!$B54,C_Ukazovatele!$C:$C,Prehľady!G$47)</f>
        <v>0</v>
      </c>
      <c r="H54" s="83">
        <f>SUMIFS(C_Ukazovatele!$E:$E,C_Ukazovatele!$D:$D,Prehľady!$B54,C_Ukazovatele!$C:$C,Prehľady!H$47)</f>
        <v>0</v>
      </c>
      <c r="I54" s="83">
        <f>SUMIFS(C_Ukazovatele!$E:$E,C_Ukazovatele!$D:$D,Prehľady!$B54,C_Ukazovatele!$C:$C,Prehľady!I$47)</f>
        <v>0</v>
      </c>
      <c r="J54" s="83">
        <f>SUMIFS(C_Ukazovatele!$E:$E,C_Ukazovatele!$D:$D,Prehľady!$B54,C_Ukazovatele!$C:$C,Prehľady!J$47)</f>
        <v>0</v>
      </c>
      <c r="K54" s="83">
        <f>SUMIFS(C_Ukazovatele!$E:$E,C_Ukazovatele!$D:$D,Prehľady!$B54,C_Ukazovatele!$C:$C,Prehľady!K$47)</f>
        <v>0</v>
      </c>
      <c r="L54" s="83">
        <f>SUMIFS(C_Ukazovatele!$E:$E,C_Ukazovatele!$D:$D,Prehľady!$B54,C_Ukazovatele!$C:$C,Prehľady!L$47)</f>
        <v>0</v>
      </c>
      <c r="M54" s="83">
        <f>SUMIFS(C_Ukazovatele!$E:$E,C_Ukazovatele!$D:$D,Prehľady!$B54,C_Ukazovatele!$C:$C,Prehľady!M$47)</f>
        <v>0</v>
      </c>
      <c r="N54" s="83">
        <f>SUMIFS(C_Ukazovatele!$E:$E,C_Ukazovatele!$D:$D,Prehľady!$B54,C_Ukazovatele!$C:$C,Prehľady!N$47)</f>
        <v>0</v>
      </c>
      <c r="O54" s="84">
        <f>SUMIFS(C_Ukazovatele!$E:$E,C_Ukazovatele!$D:$D,Prehľady!$B54,C_Ukazovatele!$C:$C,Prehľady!O$47)</f>
        <v>0</v>
      </c>
      <c r="P54" s="53">
        <f t="shared" si="2"/>
        <v>0</v>
      </c>
    </row>
    <row r="55" spans="2:16" x14ac:dyDescent="0.35">
      <c r="B55" s="125" t="s">
        <v>72</v>
      </c>
      <c r="C55" s="126"/>
      <c r="D55" s="54">
        <f>SUMIFS(C_Ukazovatele!$E:$E,C_Ukazovatele!$D:$D,Prehľady!$B55,C_Ukazovatele!$C:$C,Prehľady!D$47)</f>
        <v>0</v>
      </c>
      <c r="E55" s="83">
        <f>SUMIFS(C_Ukazovatele!$E:$E,C_Ukazovatele!$D:$D,Prehľady!$B55,C_Ukazovatele!$C:$C,Prehľady!E$47)</f>
        <v>0</v>
      </c>
      <c r="F55" s="83">
        <f>SUMIFS(C_Ukazovatele!$E:$E,C_Ukazovatele!$D:$D,Prehľady!$B55,C_Ukazovatele!$C:$C,Prehľady!F$47)</f>
        <v>0</v>
      </c>
      <c r="G55" s="83">
        <f>SUMIFS(C_Ukazovatele!$E:$E,C_Ukazovatele!$D:$D,Prehľady!$B55,C_Ukazovatele!$C:$C,Prehľady!G$47)</f>
        <v>0</v>
      </c>
      <c r="H55" s="83">
        <f>SUMIFS(C_Ukazovatele!$E:$E,C_Ukazovatele!$D:$D,Prehľady!$B55,C_Ukazovatele!$C:$C,Prehľady!H$47)</f>
        <v>0</v>
      </c>
      <c r="I55" s="83">
        <f>SUMIFS(C_Ukazovatele!$E:$E,C_Ukazovatele!$D:$D,Prehľady!$B55,C_Ukazovatele!$C:$C,Prehľady!I$47)</f>
        <v>0</v>
      </c>
      <c r="J55" s="83">
        <f>SUMIFS(C_Ukazovatele!$E:$E,C_Ukazovatele!$D:$D,Prehľady!$B55,C_Ukazovatele!$C:$C,Prehľady!J$47)</f>
        <v>0</v>
      </c>
      <c r="K55" s="83">
        <f>SUMIFS(C_Ukazovatele!$E:$E,C_Ukazovatele!$D:$D,Prehľady!$B55,C_Ukazovatele!$C:$C,Prehľady!K$47)</f>
        <v>0</v>
      </c>
      <c r="L55" s="83">
        <f>SUMIFS(C_Ukazovatele!$E:$E,C_Ukazovatele!$D:$D,Prehľady!$B55,C_Ukazovatele!$C:$C,Prehľady!L$47)</f>
        <v>0</v>
      </c>
      <c r="M55" s="83">
        <f>SUMIFS(C_Ukazovatele!$E:$E,C_Ukazovatele!$D:$D,Prehľady!$B55,C_Ukazovatele!$C:$C,Prehľady!M$47)</f>
        <v>0</v>
      </c>
      <c r="N55" s="83">
        <f>SUMIFS(C_Ukazovatele!$E:$E,C_Ukazovatele!$D:$D,Prehľady!$B55,C_Ukazovatele!$C:$C,Prehľady!N$47)</f>
        <v>0</v>
      </c>
      <c r="O55" s="84">
        <f>SUMIFS(C_Ukazovatele!$E:$E,C_Ukazovatele!$D:$D,Prehľady!$B55,C_Ukazovatele!$C:$C,Prehľady!O$47)</f>
        <v>0</v>
      </c>
      <c r="P55" s="53">
        <f t="shared" si="2"/>
        <v>0</v>
      </c>
    </row>
    <row r="56" spans="2:16" x14ac:dyDescent="0.35">
      <c r="B56" s="125" t="s">
        <v>84</v>
      </c>
      <c r="C56" s="126"/>
      <c r="D56" s="54">
        <f>SUMIFS(C_Ukazovatele!$E:$E,C_Ukazovatele!$D:$D,Prehľady!$B56,C_Ukazovatele!$C:$C,Prehľady!D$47)</f>
        <v>0</v>
      </c>
      <c r="E56" s="83">
        <f>SUMIFS(C_Ukazovatele!$E:$E,C_Ukazovatele!$D:$D,Prehľady!$B56,C_Ukazovatele!$C:$C,Prehľady!E$47)</f>
        <v>0</v>
      </c>
      <c r="F56" s="83">
        <f>SUMIFS(C_Ukazovatele!$E:$E,C_Ukazovatele!$D:$D,Prehľady!$B56,C_Ukazovatele!$C:$C,Prehľady!F$47)</f>
        <v>0</v>
      </c>
      <c r="G56" s="83">
        <f>SUMIFS(C_Ukazovatele!$E:$E,C_Ukazovatele!$D:$D,Prehľady!$B56,C_Ukazovatele!$C:$C,Prehľady!G$47)</f>
        <v>0</v>
      </c>
      <c r="H56" s="83">
        <f>SUMIFS(C_Ukazovatele!$E:$E,C_Ukazovatele!$D:$D,Prehľady!$B56,C_Ukazovatele!$C:$C,Prehľady!H$47)</f>
        <v>0</v>
      </c>
      <c r="I56" s="83">
        <f>SUMIFS(C_Ukazovatele!$E:$E,C_Ukazovatele!$D:$D,Prehľady!$B56,C_Ukazovatele!$C:$C,Prehľady!I$47)</f>
        <v>0</v>
      </c>
      <c r="J56" s="83">
        <f>SUMIFS(C_Ukazovatele!$E:$E,C_Ukazovatele!$D:$D,Prehľady!$B56,C_Ukazovatele!$C:$C,Prehľady!J$47)</f>
        <v>0</v>
      </c>
      <c r="K56" s="83">
        <f>SUMIFS(C_Ukazovatele!$E:$E,C_Ukazovatele!$D:$D,Prehľady!$B56,C_Ukazovatele!$C:$C,Prehľady!K$47)</f>
        <v>0</v>
      </c>
      <c r="L56" s="83">
        <f>SUMIFS(C_Ukazovatele!$E:$E,C_Ukazovatele!$D:$D,Prehľady!$B56,C_Ukazovatele!$C:$C,Prehľady!L$47)</f>
        <v>0</v>
      </c>
      <c r="M56" s="83">
        <f>SUMIFS(C_Ukazovatele!$E:$E,C_Ukazovatele!$D:$D,Prehľady!$B56,C_Ukazovatele!$C:$C,Prehľady!M$47)</f>
        <v>0</v>
      </c>
      <c r="N56" s="83">
        <f>SUMIFS(C_Ukazovatele!$E:$E,C_Ukazovatele!$D:$D,Prehľady!$B56,C_Ukazovatele!$C:$C,Prehľady!N$47)</f>
        <v>0</v>
      </c>
      <c r="O56" s="84">
        <f>SUMIFS(C_Ukazovatele!$E:$E,C_Ukazovatele!$D:$D,Prehľady!$B56,C_Ukazovatele!$C:$C,Prehľady!O$47)</f>
        <v>0</v>
      </c>
      <c r="P56" s="53">
        <f t="shared" si="2"/>
        <v>0</v>
      </c>
    </row>
    <row r="57" spans="2:16" ht="15" thickBot="1" x14ac:dyDescent="0.4">
      <c r="B57" s="138" t="s">
        <v>85</v>
      </c>
      <c r="C57" s="139"/>
      <c r="D57" s="57">
        <f>SUMIFS(C_Ukazovatele!$E:$E,C_Ukazovatele!$D:$D,Prehľady!$B57,C_Ukazovatele!$C:$C,Prehľady!D$47)</f>
        <v>0</v>
      </c>
      <c r="E57" s="85">
        <f>SUMIFS(C_Ukazovatele!$E:$E,C_Ukazovatele!$D:$D,Prehľady!$B57,C_Ukazovatele!$C:$C,Prehľady!E$47)</f>
        <v>0</v>
      </c>
      <c r="F57" s="85">
        <f>SUMIFS(C_Ukazovatele!$E:$E,C_Ukazovatele!$D:$D,Prehľady!$B57,C_Ukazovatele!$C:$C,Prehľady!F$47)</f>
        <v>0</v>
      </c>
      <c r="G57" s="85">
        <f>SUMIFS(C_Ukazovatele!$E:$E,C_Ukazovatele!$D:$D,Prehľady!$B57,C_Ukazovatele!$C:$C,Prehľady!G$47)</f>
        <v>0</v>
      </c>
      <c r="H57" s="85">
        <f>SUMIFS(C_Ukazovatele!$E:$E,C_Ukazovatele!$D:$D,Prehľady!$B57,C_Ukazovatele!$C:$C,Prehľady!H$47)</f>
        <v>0</v>
      </c>
      <c r="I57" s="85">
        <f>SUMIFS(C_Ukazovatele!$E:$E,C_Ukazovatele!$D:$D,Prehľady!$B57,C_Ukazovatele!$C:$C,Prehľady!I$47)</f>
        <v>0</v>
      </c>
      <c r="J57" s="85">
        <f>SUMIFS(C_Ukazovatele!$E:$E,C_Ukazovatele!$D:$D,Prehľady!$B57,C_Ukazovatele!$C:$C,Prehľady!J$47)</f>
        <v>0</v>
      </c>
      <c r="K57" s="85">
        <f>SUMIFS(C_Ukazovatele!$E:$E,C_Ukazovatele!$D:$D,Prehľady!$B57,C_Ukazovatele!$C:$C,Prehľady!K$47)</f>
        <v>0</v>
      </c>
      <c r="L57" s="85">
        <f>SUMIFS(C_Ukazovatele!$E:$E,C_Ukazovatele!$D:$D,Prehľady!$B57,C_Ukazovatele!$C:$C,Prehľady!L$47)</f>
        <v>0</v>
      </c>
      <c r="M57" s="85">
        <f>SUMIFS(C_Ukazovatele!$E:$E,C_Ukazovatele!$D:$D,Prehľady!$B57,C_Ukazovatele!$C:$C,Prehľady!M$47)</f>
        <v>0</v>
      </c>
      <c r="N57" s="85">
        <f>SUMIFS(C_Ukazovatele!$E:$E,C_Ukazovatele!$D:$D,Prehľady!$B57,C_Ukazovatele!$C:$C,Prehľady!N$47)</f>
        <v>0</v>
      </c>
      <c r="O57" s="86">
        <f>SUMIFS(C_Ukazovatele!$E:$E,C_Ukazovatele!$D:$D,Prehľady!$B57,C_Ukazovatele!$C:$C,Prehľady!O$47)</f>
        <v>0</v>
      </c>
      <c r="P57" s="60">
        <f t="shared" si="2"/>
        <v>0</v>
      </c>
    </row>
    <row r="58" spans="2:16" ht="6" customHeight="1" thickTop="1" thickBot="1" x14ac:dyDescent="0.4">
      <c r="B58" s="29"/>
      <c r="C58" s="29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</row>
    <row r="59" spans="2:16" ht="15.5" thickTop="1" thickBot="1" x14ac:dyDescent="0.4">
      <c r="B59" s="44" t="s">
        <v>51</v>
      </c>
      <c r="C59" s="45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4"/>
    </row>
    <row r="60" spans="2:16" ht="15" thickTop="1" x14ac:dyDescent="0.35">
      <c r="B60" s="122" t="s">
        <v>98</v>
      </c>
      <c r="C60" s="124"/>
      <c r="D60" s="122" t="s">
        <v>32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4"/>
      <c r="P60" s="140" t="s">
        <v>41</v>
      </c>
    </row>
    <row r="61" spans="2:16" ht="15" thickBot="1" x14ac:dyDescent="0.4">
      <c r="B61" s="145"/>
      <c r="C61" s="146"/>
      <c r="D61" s="46">
        <v>45658</v>
      </c>
      <c r="E61" s="47">
        <v>45689</v>
      </c>
      <c r="F61" s="47">
        <v>45717</v>
      </c>
      <c r="G61" s="47">
        <v>45748</v>
      </c>
      <c r="H61" s="47">
        <v>45778</v>
      </c>
      <c r="I61" s="47">
        <v>45809</v>
      </c>
      <c r="J61" s="47">
        <v>45839</v>
      </c>
      <c r="K61" s="47">
        <v>45870</v>
      </c>
      <c r="L61" s="47">
        <v>45901</v>
      </c>
      <c r="M61" s="47">
        <v>45931</v>
      </c>
      <c r="N61" s="47">
        <v>45962</v>
      </c>
      <c r="O61" s="48">
        <v>45992</v>
      </c>
      <c r="P61" s="142"/>
    </row>
    <row r="62" spans="2:16" ht="15" thickTop="1" x14ac:dyDescent="0.35">
      <c r="B62" s="125" t="s">
        <v>10</v>
      </c>
      <c r="C62" s="126"/>
      <c r="D62" s="50">
        <f>SUMIFS('D_Nepriame aktivity'!$E:$E,'D_Nepriame aktivity'!$D:$D,Prehľady!$B62,'D_Nepriame aktivity'!$C:$C,Prehľady!D$61)</f>
        <v>0</v>
      </c>
      <c r="E62" s="81">
        <f>SUMIFS('D_Nepriame aktivity'!$E:$E,'D_Nepriame aktivity'!$D:$D,Prehľady!$B62,'D_Nepriame aktivity'!$C:$C,Prehľady!E$61)</f>
        <v>0</v>
      </c>
      <c r="F62" s="81">
        <f>SUMIFS('D_Nepriame aktivity'!$E:$E,'D_Nepriame aktivity'!$D:$D,Prehľady!$B62,'D_Nepriame aktivity'!$C:$C,Prehľady!F$61)</f>
        <v>0</v>
      </c>
      <c r="G62" s="81">
        <f>SUMIFS('D_Nepriame aktivity'!$E:$E,'D_Nepriame aktivity'!$D:$D,Prehľady!$B62,'D_Nepriame aktivity'!$C:$C,Prehľady!G$61)</f>
        <v>0</v>
      </c>
      <c r="H62" s="81">
        <f>SUMIFS('D_Nepriame aktivity'!$E:$E,'D_Nepriame aktivity'!$D:$D,Prehľady!$B62,'D_Nepriame aktivity'!$C:$C,Prehľady!H$61)</f>
        <v>0</v>
      </c>
      <c r="I62" s="81">
        <f>SUMIFS('D_Nepriame aktivity'!$E:$E,'D_Nepriame aktivity'!$D:$D,Prehľady!$B62,'D_Nepriame aktivity'!$C:$C,Prehľady!I$61)</f>
        <v>0</v>
      </c>
      <c r="J62" s="81">
        <f>SUMIFS('D_Nepriame aktivity'!$E:$E,'D_Nepriame aktivity'!$D:$D,Prehľady!$B62,'D_Nepriame aktivity'!$C:$C,Prehľady!J$61)</f>
        <v>0</v>
      </c>
      <c r="K62" s="81">
        <f>SUMIFS('D_Nepriame aktivity'!$E:$E,'D_Nepriame aktivity'!$D:$D,Prehľady!$B62,'D_Nepriame aktivity'!$C:$C,Prehľady!K$61)</f>
        <v>0</v>
      </c>
      <c r="L62" s="81">
        <f>SUMIFS('D_Nepriame aktivity'!$E:$E,'D_Nepriame aktivity'!$D:$D,Prehľady!$B62,'D_Nepriame aktivity'!$C:$C,Prehľady!L$61)</f>
        <v>0</v>
      </c>
      <c r="M62" s="81">
        <f>SUMIFS('D_Nepriame aktivity'!$E:$E,'D_Nepriame aktivity'!$D:$D,Prehľady!$B62,'D_Nepriame aktivity'!$C:$C,Prehľady!M$61)</f>
        <v>0</v>
      </c>
      <c r="N62" s="81">
        <f>SUMIFS('D_Nepriame aktivity'!$E:$E,'D_Nepriame aktivity'!$D:$D,Prehľady!$B62,'D_Nepriame aktivity'!$C:$C,Prehľady!N$61)</f>
        <v>0</v>
      </c>
      <c r="O62" s="82">
        <f>SUMIFS('D_Nepriame aktivity'!$E:$E,'D_Nepriame aktivity'!$D:$D,Prehľady!$B62,'D_Nepriame aktivity'!$C:$C,Prehľady!O$61)</f>
        <v>0</v>
      </c>
      <c r="P62" s="53">
        <f>SUM(D62:O62)</f>
        <v>0</v>
      </c>
    </row>
    <row r="63" spans="2:16" x14ac:dyDescent="0.35">
      <c r="B63" s="125" t="s">
        <v>11</v>
      </c>
      <c r="C63" s="126"/>
      <c r="D63" s="54">
        <f>SUMIFS('D_Nepriame aktivity'!$E:$E,'D_Nepriame aktivity'!$D:$D,Prehľady!$B63,'D_Nepriame aktivity'!$C:$C,Prehľady!D$61)</f>
        <v>0</v>
      </c>
      <c r="E63" s="83">
        <f>SUMIFS('D_Nepriame aktivity'!$E:$E,'D_Nepriame aktivity'!$D:$D,Prehľady!$B63,'D_Nepriame aktivity'!$C:$C,Prehľady!E$61)</f>
        <v>0</v>
      </c>
      <c r="F63" s="83">
        <f>SUMIFS('D_Nepriame aktivity'!$E:$E,'D_Nepriame aktivity'!$D:$D,Prehľady!$B63,'D_Nepriame aktivity'!$C:$C,Prehľady!F$61)</f>
        <v>0</v>
      </c>
      <c r="G63" s="83">
        <f>SUMIFS('D_Nepriame aktivity'!$E:$E,'D_Nepriame aktivity'!$D:$D,Prehľady!$B63,'D_Nepriame aktivity'!$C:$C,Prehľady!G$61)</f>
        <v>0</v>
      </c>
      <c r="H63" s="83">
        <f>SUMIFS('D_Nepriame aktivity'!$E:$E,'D_Nepriame aktivity'!$D:$D,Prehľady!$B63,'D_Nepriame aktivity'!$C:$C,Prehľady!H$61)</f>
        <v>0</v>
      </c>
      <c r="I63" s="83">
        <f>SUMIFS('D_Nepriame aktivity'!$E:$E,'D_Nepriame aktivity'!$D:$D,Prehľady!$B63,'D_Nepriame aktivity'!$C:$C,Prehľady!I$61)</f>
        <v>0</v>
      </c>
      <c r="J63" s="83">
        <f>SUMIFS('D_Nepriame aktivity'!$E:$E,'D_Nepriame aktivity'!$D:$D,Prehľady!$B63,'D_Nepriame aktivity'!$C:$C,Prehľady!J$61)</f>
        <v>0</v>
      </c>
      <c r="K63" s="83">
        <f>SUMIFS('D_Nepriame aktivity'!$E:$E,'D_Nepriame aktivity'!$D:$D,Prehľady!$B63,'D_Nepriame aktivity'!$C:$C,Prehľady!K$61)</f>
        <v>0</v>
      </c>
      <c r="L63" s="83">
        <f>SUMIFS('D_Nepriame aktivity'!$E:$E,'D_Nepriame aktivity'!$D:$D,Prehľady!$B63,'D_Nepriame aktivity'!$C:$C,Prehľady!L$61)</f>
        <v>0</v>
      </c>
      <c r="M63" s="83">
        <f>SUMIFS('D_Nepriame aktivity'!$E:$E,'D_Nepriame aktivity'!$D:$D,Prehľady!$B63,'D_Nepriame aktivity'!$C:$C,Prehľady!M$61)</f>
        <v>0</v>
      </c>
      <c r="N63" s="83">
        <f>SUMIFS('D_Nepriame aktivity'!$E:$E,'D_Nepriame aktivity'!$D:$D,Prehľady!$B63,'D_Nepriame aktivity'!$C:$C,Prehľady!N$61)</f>
        <v>0</v>
      </c>
      <c r="O63" s="84">
        <f>SUMIFS('D_Nepriame aktivity'!$E:$E,'D_Nepriame aktivity'!$D:$D,Prehľady!$B63,'D_Nepriame aktivity'!$C:$C,Prehľady!O$61)</f>
        <v>0</v>
      </c>
      <c r="P63" s="53">
        <f t="shared" ref="P63:P66" si="3">SUM(D63:O63)</f>
        <v>0</v>
      </c>
    </row>
    <row r="64" spans="2:16" x14ac:dyDescent="0.35">
      <c r="B64" s="125" t="s">
        <v>12</v>
      </c>
      <c r="C64" s="126"/>
      <c r="D64" s="54">
        <f>SUMIFS('D_Nepriame aktivity'!$E:$E,'D_Nepriame aktivity'!$D:$D,Prehľady!$B64,'D_Nepriame aktivity'!$C:$C,Prehľady!D$61)</f>
        <v>0</v>
      </c>
      <c r="E64" s="83">
        <f>SUMIFS('D_Nepriame aktivity'!$E:$E,'D_Nepriame aktivity'!$D:$D,Prehľady!$B64,'D_Nepriame aktivity'!$C:$C,Prehľady!E$61)</f>
        <v>0</v>
      </c>
      <c r="F64" s="83">
        <f>SUMIFS('D_Nepriame aktivity'!$E:$E,'D_Nepriame aktivity'!$D:$D,Prehľady!$B64,'D_Nepriame aktivity'!$C:$C,Prehľady!F$61)</f>
        <v>0</v>
      </c>
      <c r="G64" s="83">
        <f>SUMIFS('D_Nepriame aktivity'!$E:$E,'D_Nepriame aktivity'!$D:$D,Prehľady!$B64,'D_Nepriame aktivity'!$C:$C,Prehľady!G$61)</f>
        <v>0</v>
      </c>
      <c r="H64" s="83">
        <f>SUMIFS('D_Nepriame aktivity'!$E:$E,'D_Nepriame aktivity'!$D:$D,Prehľady!$B64,'D_Nepriame aktivity'!$C:$C,Prehľady!H$61)</f>
        <v>0</v>
      </c>
      <c r="I64" s="83">
        <f>SUMIFS('D_Nepriame aktivity'!$E:$E,'D_Nepriame aktivity'!$D:$D,Prehľady!$B64,'D_Nepriame aktivity'!$C:$C,Prehľady!I$61)</f>
        <v>0</v>
      </c>
      <c r="J64" s="83">
        <f>SUMIFS('D_Nepriame aktivity'!$E:$E,'D_Nepriame aktivity'!$D:$D,Prehľady!$B64,'D_Nepriame aktivity'!$C:$C,Prehľady!J$61)</f>
        <v>0</v>
      </c>
      <c r="K64" s="83">
        <f>SUMIFS('D_Nepriame aktivity'!$E:$E,'D_Nepriame aktivity'!$D:$D,Prehľady!$B64,'D_Nepriame aktivity'!$C:$C,Prehľady!K$61)</f>
        <v>0</v>
      </c>
      <c r="L64" s="83">
        <f>SUMIFS('D_Nepriame aktivity'!$E:$E,'D_Nepriame aktivity'!$D:$D,Prehľady!$B64,'D_Nepriame aktivity'!$C:$C,Prehľady!L$61)</f>
        <v>0</v>
      </c>
      <c r="M64" s="83">
        <f>SUMIFS('D_Nepriame aktivity'!$E:$E,'D_Nepriame aktivity'!$D:$D,Prehľady!$B64,'D_Nepriame aktivity'!$C:$C,Prehľady!M$61)</f>
        <v>0</v>
      </c>
      <c r="N64" s="83">
        <f>SUMIFS('D_Nepriame aktivity'!$E:$E,'D_Nepriame aktivity'!$D:$D,Prehľady!$B64,'D_Nepriame aktivity'!$C:$C,Prehľady!N$61)</f>
        <v>0</v>
      </c>
      <c r="O64" s="84">
        <f>SUMIFS('D_Nepriame aktivity'!$E:$E,'D_Nepriame aktivity'!$D:$D,Prehľady!$B64,'D_Nepriame aktivity'!$C:$C,Prehľady!O$61)</f>
        <v>0</v>
      </c>
      <c r="P64" s="53">
        <f t="shared" si="3"/>
        <v>0</v>
      </c>
    </row>
    <row r="65" spans="2:16" x14ac:dyDescent="0.35">
      <c r="B65" s="125" t="s">
        <v>13</v>
      </c>
      <c r="C65" s="126"/>
      <c r="D65" s="54">
        <f>SUMIFS('D_Nepriame aktivity'!$E:$E,'D_Nepriame aktivity'!$D:$D,Prehľady!$B65,'D_Nepriame aktivity'!$C:$C,Prehľady!D$61)</f>
        <v>0</v>
      </c>
      <c r="E65" s="83">
        <f>SUMIFS('D_Nepriame aktivity'!$E:$E,'D_Nepriame aktivity'!$D:$D,Prehľady!$B65,'D_Nepriame aktivity'!$C:$C,Prehľady!E$61)</f>
        <v>0</v>
      </c>
      <c r="F65" s="83">
        <f>SUMIFS('D_Nepriame aktivity'!$E:$E,'D_Nepriame aktivity'!$D:$D,Prehľady!$B65,'D_Nepriame aktivity'!$C:$C,Prehľady!F$61)</f>
        <v>0</v>
      </c>
      <c r="G65" s="83">
        <f>SUMIFS('D_Nepriame aktivity'!$E:$E,'D_Nepriame aktivity'!$D:$D,Prehľady!$B65,'D_Nepriame aktivity'!$C:$C,Prehľady!G$61)</f>
        <v>0</v>
      </c>
      <c r="H65" s="83">
        <f>SUMIFS('D_Nepriame aktivity'!$E:$E,'D_Nepriame aktivity'!$D:$D,Prehľady!$B65,'D_Nepriame aktivity'!$C:$C,Prehľady!H$61)</f>
        <v>0</v>
      </c>
      <c r="I65" s="83">
        <f>SUMIFS('D_Nepriame aktivity'!$E:$E,'D_Nepriame aktivity'!$D:$D,Prehľady!$B65,'D_Nepriame aktivity'!$C:$C,Prehľady!I$61)</f>
        <v>0</v>
      </c>
      <c r="J65" s="83">
        <f>SUMIFS('D_Nepriame aktivity'!$E:$E,'D_Nepriame aktivity'!$D:$D,Prehľady!$B65,'D_Nepriame aktivity'!$C:$C,Prehľady!J$61)</f>
        <v>0</v>
      </c>
      <c r="K65" s="83">
        <f>SUMIFS('D_Nepriame aktivity'!$E:$E,'D_Nepriame aktivity'!$D:$D,Prehľady!$B65,'D_Nepriame aktivity'!$C:$C,Prehľady!K$61)</f>
        <v>0</v>
      </c>
      <c r="L65" s="83">
        <f>SUMIFS('D_Nepriame aktivity'!$E:$E,'D_Nepriame aktivity'!$D:$D,Prehľady!$B65,'D_Nepriame aktivity'!$C:$C,Prehľady!L$61)</f>
        <v>0</v>
      </c>
      <c r="M65" s="83">
        <f>SUMIFS('D_Nepriame aktivity'!$E:$E,'D_Nepriame aktivity'!$D:$D,Prehľady!$B65,'D_Nepriame aktivity'!$C:$C,Prehľady!M$61)</f>
        <v>0</v>
      </c>
      <c r="N65" s="83">
        <f>SUMIFS('D_Nepriame aktivity'!$E:$E,'D_Nepriame aktivity'!$D:$D,Prehľady!$B65,'D_Nepriame aktivity'!$C:$C,Prehľady!N$61)</f>
        <v>0</v>
      </c>
      <c r="O65" s="84">
        <f>SUMIFS('D_Nepriame aktivity'!$E:$E,'D_Nepriame aktivity'!$D:$D,Prehľady!$B65,'D_Nepriame aktivity'!$C:$C,Prehľady!O$61)</f>
        <v>0</v>
      </c>
      <c r="P65" s="53">
        <f t="shared" si="3"/>
        <v>0</v>
      </c>
    </row>
    <row r="66" spans="2:16" ht="15" thickBot="1" x14ac:dyDescent="0.4">
      <c r="B66" s="138" t="s">
        <v>14</v>
      </c>
      <c r="C66" s="139"/>
      <c r="D66" s="57">
        <f>SUMIFS('D_Nepriame aktivity'!$E:$E,'D_Nepriame aktivity'!$D:$D,Prehľady!$B66,'D_Nepriame aktivity'!$C:$C,Prehľady!D$61)</f>
        <v>0</v>
      </c>
      <c r="E66" s="85">
        <f>SUMIFS('D_Nepriame aktivity'!$E:$E,'D_Nepriame aktivity'!$D:$D,Prehľady!$B66,'D_Nepriame aktivity'!$C:$C,Prehľady!E$61)</f>
        <v>0</v>
      </c>
      <c r="F66" s="85">
        <f>SUMIFS('D_Nepriame aktivity'!$E:$E,'D_Nepriame aktivity'!$D:$D,Prehľady!$B66,'D_Nepriame aktivity'!$C:$C,Prehľady!F$61)</f>
        <v>0</v>
      </c>
      <c r="G66" s="85">
        <f>SUMIFS('D_Nepriame aktivity'!$E:$E,'D_Nepriame aktivity'!$D:$D,Prehľady!$B66,'D_Nepriame aktivity'!$C:$C,Prehľady!G$61)</f>
        <v>0</v>
      </c>
      <c r="H66" s="85">
        <f>SUMIFS('D_Nepriame aktivity'!$E:$E,'D_Nepriame aktivity'!$D:$D,Prehľady!$B66,'D_Nepriame aktivity'!$C:$C,Prehľady!H$61)</f>
        <v>0</v>
      </c>
      <c r="I66" s="85">
        <f>SUMIFS('D_Nepriame aktivity'!$E:$E,'D_Nepriame aktivity'!$D:$D,Prehľady!$B66,'D_Nepriame aktivity'!$C:$C,Prehľady!I$61)</f>
        <v>0</v>
      </c>
      <c r="J66" s="85">
        <f>SUMIFS('D_Nepriame aktivity'!$E:$E,'D_Nepriame aktivity'!$D:$D,Prehľady!$B66,'D_Nepriame aktivity'!$C:$C,Prehľady!J$61)</f>
        <v>0</v>
      </c>
      <c r="K66" s="85">
        <f>SUMIFS('D_Nepriame aktivity'!$E:$E,'D_Nepriame aktivity'!$D:$D,Prehľady!$B66,'D_Nepriame aktivity'!$C:$C,Prehľady!K$61)</f>
        <v>0</v>
      </c>
      <c r="L66" s="85">
        <f>SUMIFS('D_Nepriame aktivity'!$E:$E,'D_Nepriame aktivity'!$D:$D,Prehľady!$B66,'D_Nepriame aktivity'!$C:$C,Prehľady!L$61)</f>
        <v>0</v>
      </c>
      <c r="M66" s="85">
        <f>SUMIFS('D_Nepriame aktivity'!$E:$E,'D_Nepriame aktivity'!$D:$D,Prehľady!$B66,'D_Nepriame aktivity'!$C:$C,Prehľady!M$61)</f>
        <v>0</v>
      </c>
      <c r="N66" s="85">
        <f>SUMIFS('D_Nepriame aktivity'!$E:$E,'D_Nepriame aktivity'!$D:$D,Prehľady!$B66,'D_Nepriame aktivity'!$C:$C,Prehľady!N$61)</f>
        <v>0</v>
      </c>
      <c r="O66" s="86">
        <f>SUMIFS('D_Nepriame aktivity'!$E:$E,'D_Nepriame aktivity'!$D:$D,Prehľady!$B66,'D_Nepriame aktivity'!$C:$C,Prehľady!O$61)</f>
        <v>0</v>
      </c>
      <c r="P66" s="60">
        <f t="shared" si="3"/>
        <v>0</v>
      </c>
    </row>
    <row r="67" spans="2:16" ht="15" thickTop="1" x14ac:dyDescent="0.35"/>
  </sheetData>
  <sheetProtection algorithmName="SHA-512" hashValue="DVo/n+9MPLyuB8Qno9BocXHkNJn1Wn2kj5ZLpr7j0GeP1zQd3GezTuBlbnKBRq0wZSZx06EjXv3RpF+BvLQfQg==" saltValue="viwKwA/HbQQG4Uce/TtflQ==" spinCount="100000" sheet="1" objects="1" scenarios="1"/>
  <mergeCells count="62">
    <mergeCell ref="B54:C54"/>
    <mergeCell ref="P3:P4"/>
    <mergeCell ref="P24:P25"/>
    <mergeCell ref="P60:P61"/>
    <mergeCell ref="B3:C4"/>
    <mergeCell ref="B60:C61"/>
    <mergeCell ref="D60:O60"/>
    <mergeCell ref="D3:O3"/>
    <mergeCell ref="D24:O24"/>
    <mergeCell ref="B5:C5"/>
    <mergeCell ref="B6:C6"/>
    <mergeCell ref="B21:C21"/>
    <mergeCell ref="D46:O46"/>
    <mergeCell ref="P46:P47"/>
    <mergeCell ref="B55:C55"/>
    <mergeCell ref="B56:C56"/>
    <mergeCell ref="B57:C57"/>
    <mergeCell ref="B63:C63"/>
    <mergeCell ref="B64:C64"/>
    <mergeCell ref="B65:C65"/>
    <mergeCell ref="B66:C66"/>
    <mergeCell ref="B62:C62"/>
    <mergeCell ref="B24:C25"/>
    <mergeCell ref="B46:C47"/>
    <mergeCell ref="B26:C26"/>
    <mergeCell ref="B27:C27"/>
    <mergeCell ref="B28:C28"/>
    <mergeCell ref="B41:C41"/>
    <mergeCell ref="B42:C42"/>
    <mergeCell ref="B29:C29"/>
    <mergeCell ref="B30:C30"/>
    <mergeCell ref="B31:C31"/>
    <mergeCell ref="B32:C32"/>
    <mergeCell ref="B33:C33"/>
    <mergeCell ref="B34:C34"/>
    <mergeCell ref="B40:C40"/>
    <mergeCell ref="B7:C7"/>
    <mergeCell ref="B8:C8"/>
    <mergeCell ref="B9:C9"/>
    <mergeCell ref="B16:C16"/>
    <mergeCell ref="B17:C17"/>
    <mergeCell ref="B12:C12"/>
    <mergeCell ref="B19:C19"/>
    <mergeCell ref="B20:C20"/>
    <mergeCell ref="B10:C10"/>
    <mergeCell ref="B11:C11"/>
    <mergeCell ref="B15:C15"/>
    <mergeCell ref="B18:C18"/>
    <mergeCell ref="B13:C13"/>
    <mergeCell ref="D35:O35"/>
    <mergeCell ref="B52:C52"/>
    <mergeCell ref="B53:C53"/>
    <mergeCell ref="B35:C35"/>
    <mergeCell ref="B36:C36"/>
    <mergeCell ref="B37:C37"/>
    <mergeCell ref="B38:C38"/>
    <mergeCell ref="B39:C39"/>
    <mergeCell ref="B43:C43"/>
    <mergeCell ref="B48:C48"/>
    <mergeCell ref="B49:C49"/>
    <mergeCell ref="B50:C50"/>
    <mergeCell ref="B51:C5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45901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HX8/CkIWB19XK/rYVxkS/Ew9fQsI6E68LMnaaxL/SoDz4EBOYajzYE5h2UzJ0f6RHL8SV/jBQEHiweK0p90LpA==" saltValue="N4hhtPBOA0EKGI2NNtJECQ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45931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fYGw0NMP+27wlGMWkHetav0VmRwp9Py8wzmAs+7GZtOg0Zlqfi5a/Qr1J4hOcQeHtgJ6wnOIxYgP5if7Dcmijg==" saltValue="+mvcoJUBzcsCuSYMy/md9A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45962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C46qJkO8pw7rA4uqzrHej+q8Elk2khJPj0mAirMQTXNYu0VBlUK3G+t6tKoJrO9GCkUh8hAJa626VCJgbt3VjA==" saltValue="TCrlvCGaqQUs5TiFQ0+Rew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130"/>
  <sheetViews>
    <sheetView tabSelected="1" zoomScaleNormal="100" zoomScaleSheetLayoutView="55" workbookViewId="0">
      <selection activeCell="E11" sqref="E11:G11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45992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o/3WhGyzFx98+Pd6B86CJSGlW/EvaVOmRtfbnyxrB3gNP8bIAl8xfj02mrAyMkfsJr4zltjlm47FZ790792B2g==" saltValue="+CfdvzACUOKFxAl+Jcsf2w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9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4.5" x14ac:dyDescent="0.35"/>
  <cols>
    <col min="1" max="1" width="17.1796875" style="69" customWidth="1"/>
    <col min="2" max="2" width="29.54296875" style="69" customWidth="1"/>
    <col min="3" max="3" width="10.54296875" style="9" customWidth="1"/>
    <col min="4" max="4" width="15.81640625" style="6" customWidth="1"/>
    <col min="5" max="5" width="12.81640625" style="8" customWidth="1"/>
    <col min="6" max="6" width="14.453125" style="8" customWidth="1"/>
  </cols>
  <sheetData>
    <row r="1" spans="1:6" ht="26.9" customHeight="1" x14ac:dyDescent="0.35">
      <c r="A1" s="70" t="s">
        <v>34</v>
      </c>
      <c r="B1" s="68"/>
      <c r="C1" s="22"/>
      <c r="D1" s="22"/>
      <c r="E1" s="22"/>
      <c r="F1" s="23"/>
    </row>
    <row r="2" spans="1:6" s="2" customFormat="1" ht="50.9" customHeight="1" x14ac:dyDescent="0.35">
      <c r="A2" s="3" t="s">
        <v>27</v>
      </c>
      <c r="B2" s="3" t="s">
        <v>0</v>
      </c>
      <c r="C2" s="4" t="s">
        <v>33</v>
      </c>
      <c r="D2" s="3" t="s">
        <v>28</v>
      </c>
      <c r="E2" s="5" t="s">
        <v>31</v>
      </c>
      <c r="F2" s="3" t="s">
        <v>32</v>
      </c>
    </row>
    <row r="3" spans="1:6" x14ac:dyDescent="0.35">
      <c r="A3" s="69">
        <f>'01'!$E$9</f>
        <v>0</v>
      </c>
      <c r="B3" s="69">
        <f>'01'!$E$8</f>
        <v>0</v>
      </c>
      <c r="C3" s="9">
        <v>45658</v>
      </c>
      <c r="D3" s="7" t="s">
        <v>29</v>
      </c>
      <c r="E3" s="8" t="s">
        <v>23</v>
      </c>
      <c r="F3" s="8">
        <f>'01'!$E$10</f>
        <v>0</v>
      </c>
    </row>
    <row r="4" spans="1:6" x14ac:dyDescent="0.35">
      <c r="A4" s="69">
        <f>'01'!$E$9</f>
        <v>0</v>
      </c>
      <c r="B4" s="69">
        <f>'01'!$E$8</f>
        <v>0</v>
      </c>
      <c r="C4" s="9">
        <v>45658</v>
      </c>
      <c r="D4" s="7" t="s">
        <v>29</v>
      </c>
      <c r="E4" s="8" t="s">
        <v>24</v>
      </c>
      <c r="F4" s="8">
        <f>'01'!$E$11</f>
        <v>0</v>
      </c>
    </row>
    <row r="5" spans="1:6" x14ac:dyDescent="0.35">
      <c r="A5" s="69">
        <f>'01'!$E$9</f>
        <v>0</v>
      </c>
      <c r="B5" s="69">
        <f>'01'!$E$8</f>
        <v>0</v>
      </c>
      <c r="C5" s="9">
        <v>45658</v>
      </c>
      <c r="D5" s="7" t="s">
        <v>29</v>
      </c>
      <c r="E5" s="8" t="s">
        <v>25</v>
      </c>
      <c r="F5" s="8">
        <f>'01'!$E$12</f>
        <v>0</v>
      </c>
    </row>
    <row r="6" spans="1:6" x14ac:dyDescent="0.35">
      <c r="A6" s="69">
        <f>'01'!$E$9</f>
        <v>0</v>
      </c>
      <c r="B6" s="69">
        <f>'01'!$E$8</f>
        <v>0</v>
      </c>
      <c r="C6" s="9">
        <v>45658</v>
      </c>
      <c r="D6" s="7" t="s">
        <v>30</v>
      </c>
      <c r="E6" s="8" t="s">
        <v>23</v>
      </c>
      <c r="F6" s="8">
        <f>'01'!$E$13</f>
        <v>0</v>
      </c>
    </row>
    <row r="7" spans="1:6" x14ac:dyDescent="0.35">
      <c r="A7" s="69">
        <f>'01'!$E$9</f>
        <v>0</v>
      </c>
      <c r="B7" s="69">
        <f>'01'!$E$8</f>
        <v>0</v>
      </c>
      <c r="C7" s="9">
        <v>45658</v>
      </c>
      <c r="D7" s="7" t="s">
        <v>30</v>
      </c>
      <c r="E7" s="8" t="s">
        <v>24</v>
      </c>
      <c r="F7" s="8">
        <f>'01'!$E$14</f>
        <v>0</v>
      </c>
    </row>
    <row r="8" spans="1:6" x14ac:dyDescent="0.35">
      <c r="A8" s="69">
        <f>'01'!$E$9</f>
        <v>0</v>
      </c>
      <c r="B8" s="69">
        <f>'01'!$E$8</f>
        <v>0</v>
      </c>
      <c r="C8" s="9">
        <v>45658</v>
      </c>
      <c r="D8" s="7" t="s">
        <v>30</v>
      </c>
      <c r="E8" s="8" t="s">
        <v>25</v>
      </c>
      <c r="F8" s="8">
        <f>'01'!$E$15</f>
        <v>0</v>
      </c>
    </row>
    <row r="9" spans="1:6" x14ac:dyDescent="0.35">
      <c r="A9" s="69">
        <f>'02'!$E$9</f>
        <v>0</v>
      </c>
      <c r="B9" s="69">
        <f>'02'!$E$8</f>
        <v>0</v>
      </c>
      <c r="C9" s="9">
        <v>45689</v>
      </c>
      <c r="D9" s="7" t="s">
        <v>29</v>
      </c>
      <c r="E9" s="8" t="s">
        <v>23</v>
      </c>
      <c r="F9" s="8">
        <f>'02'!$E$10</f>
        <v>0</v>
      </c>
    </row>
    <row r="10" spans="1:6" x14ac:dyDescent="0.35">
      <c r="A10" s="69">
        <f>'02'!$E$9</f>
        <v>0</v>
      </c>
      <c r="B10" s="69">
        <f>'02'!$E$8</f>
        <v>0</v>
      </c>
      <c r="C10" s="9">
        <v>45689</v>
      </c>
      <c r="D10" s="7" t="s">
        <v>29</v>
      </c>
      <c r="E10" s="8" t="s">
        <v>24</v>
      </c>
      <c r="F10" s="8">
        <f>'02'!$E$11</f>
        <v>0</v>
      </c>
    </row>
    <row r="11" spans="1:6" x14ac:dyDescent="0.35">
      <c r="A11" s="69">
        <f>'02'!$E$9</f>
        <v>0</v>
      </c>
      <c r="B11" s="69">
        <f>'02'!$E$8</f>
        <v>0</v>
      </c>
      <c r="C11" s="9">
        <v>45689</v>
      </c>
      <c r="D11" s="7" t="s">
        <v>29</v>
      </c>
      <c r="E11" s="8" t="s">
        <v>25</v>
      </c>
      <c r="F11" s="8">
        <f>'02'!$E$12</f>
        <v>0</v>
      </c>
    </row>
    <row r="12" spans="1:6" x14ac:dyDescent="0.35">
      <c r="A12" s="69">
        <f>'02'!$E$9</f>
        <v>0</v>
      </c>
      <c r="B12" s="69">
        <f>'02'!$E$8</f>
        <v>0</v>
      </c>
      <c r="C12" s="9">
        <v>45689</v>
      </c>
      <c r="D12" s="7" t="s">
        <v>30</v>
      </c>
      <c r="E12" s="8" t="s">
        <v>23</v>
      </c>
      <c r="F12" s="8">
        <f>'02'!$E$13</f>
        <v>0</v>
      </c>
    </row>
    <row r="13" spans="1:6" x14ac:dyDescent="0.35">
      <c r="A13" s="69">
        <f>'02'!$E$9</f>
        <v>0</v>
      </c>
      <c r="B13" s="69">
        <f>'02'!$E$8</f>
        <v>0</v>
      </c>
      <c r="C13" s="9">
        <v>45689</v>
      </c>
      <c r="D13" s="7" t="s">
        <v>30</v>
      </c>
      <c r="E13" s="8" t="s">
        <v>24</v>
      </c>
      <c r="F13" s="8">
        <f>'02'!$E$14</f>
        <v>0</v>
      </c>
    </row>
    <row r="14" spans="1:6" x14ac:dyDescent="0.35">
      <c r="A14" s="69">
        <f>'02'!$E$9</f>
        <v>0</v>
      </c>
      <c r="B14" s="69">
        <f>'02'!$E$8</f>
        <v>0</v>
      </c>
      <c r="C14" s="9">
        <v>45689</v>
      </c>
      <c r="D14" s="7" t="s">
        <v>30</v>
      </c>
      <c r="E14" s="8" t="s">
        <v>25</v>
      </c>
      <c r="F14" s="8">
        <f>'02'!$E$15</f>
        <v>0</v>
      </c>
    </row>
    <row r="15" spans="1:6" x14ac:dyDescent="0.35">
      <c r="A15" s="69">
        <f>'03'!$E$9</f>
        <v>0</v>
      </c>
      <c r="B15" s="69">
        <f>'03'!$E$8</f>
        <v>0</v>
      </c>
      <c r="C15" s="9">
        <v>45717</v>
      </c>
      <c r="D15" s="7" t="s">
        <v>29</v>
      </c>
      <c r="E15" s="8" t="s">
        <v>23</v>
      </c>
      <c r="F15" s="8">
        <f>'03'!$E$10</f>
        <v>0</v>
      </c>
    </row>
    <row r="16" spans="1:6" x14ac:dyDescent="0.35">
      <c r="A16" s="69">
        <f>'03'!$E$9</f>
        <v>0</v>
      </c>
      <c r="B16" s="69">
        <f>'03'!$E$8</f>
        <v>0</v>
      </c>
      <c r="C16" s="9">
        <v>45717</v>
      </c>
      <c r="D16" s="7" t="s">
        <v>29</v>
      </c>
      <c r="E16" s="8" t="s">
        <v>24</v>
      </c>
      <c r="F16" s="8">
        <f>'03'!$E$11</f>
        <v>0</v>
      </c>
    </row>
    <row r="17" spans="1:6" x14ac:dyDescent="0.35">
      <c r="A17" s="69">
        <f>'03'!$E$9</f>
        <v>0</v>
      </c>
      <c r="B17" s="69">
        <f>'03'!$E$8</f>
        <v>0</v>
      </c>
      <c r="C17" s="9">
        <v>45717</v>
      </c>
      <c r="D17" s="7" t="s">
        <v>29</v>
      </c>
      <c r="E17" s="8" t="s">
        <v>25</v>
      </c>
      <c r="F17" s="8">
        <f>'03'!$E$12</f>
        <v>0</v>
      </c>
    </row>
    <row r="18" spans="1:6" x14ac:dyDescent="0.35">
      <c r="A18" s="69">
        <f>'03'!$E$9</f>
        <v>0</v>
      </c>
      <c r="B18" s="69">
        <f>'03'!$E$8</f>
        <v>0</v>
      </c>
      <c r="C18" s="9">
        <v>45717</v>
      </c>
      <c r="D18" s="7" t="s">
        <v>30</v>
      </c>
      <c r="E18" s="8" t="s">
        <v>23</v>
      </c>
      <c r="F18" s="8">
        <f>'03'!$E$13</f>
        <v>0</v>
      </c>
    </row>
    <row r="19" spans="1:6" x14ac:dyDescent="0.35">
      <c r="A19" s="69">
        <f>'03'!$E$9</f>
        <v>0</v>
      </c>
      <c r="B19" s="69">
        <f>'03'!$E$8</f>
        <v>0</v>
      </c>
      <c r="C19" s="9">
        <v>45717</v>
      </c>
      <c r="D19" s="7" t="s">
        <v>30</v>
      </c>
      <c r="E19" s="8" t="s">
        <v>24</v>
      </c>
      <c r="F19" s="8">
        <f>'03'!$E$14</f>
        <v>0</v>
      </c>
    </row>
    <row r="20" spans="1:6" x14ac:dyDescent="0.35">
      <c r="A20" s="69">
        <f>'03'!$E$9</f>
        <v>0</v>
      </c>
      <c r="B20" s="69">
        <f>'03'!$E$8</f>
        <v>0</v>
      </c>
      <c r="C20" s="9">
        <v>45717</v>
      </c>
      <c r="D20" s="7" t="s">
        <v>30</v>
      </c>
      <c r="E20" s="8" t="s">
        <v>25</v>
      </c>
      <c r="F20" s="8">
        <f>'03'!$E$15</f>
        <v>0</v>
      </c>
    </row>
    <row r="21" spans="1:6" x14ac:dyDescent="0.35">
      <c r="A21" s="69">
        <f>'04'!$E$9</f>
        <v>0</v>
      </c>
      <c r="B21" s="69">
        <f>'04'!$E$8</f>
        <v>0</v>
      </c>
      <c r="C21" s="9">
        <v>45748</v>
      </c>
      <c r="D21" s="7" t="s">
        <v>29</v>
      </c>
      <c r="E21" s="8" t="s">
        <v>23</v>
      </c>
      <c r="F21" s="8">
        <f>'04'!$E$10</f>
        <v>0</v>
      </c>
    </row>
    <row r="22" spans="1:6" x14ac:dyDescent="0.35">
      <c r="A22" s="69">
        <f>'04'!$E$9</f>
        <v>0</v>
      </c>
      <c r="B22" s="69">
        <f>'04'!$E$8</f>
        <v>0</v>
      </c>
      <c r="C22" s="9">
        <v>45748</v>
      </c>
      <c r="D22" s="7" t="s">
        <v>29</v>
      </c>
      <c r="E22" s="8" t="s">
        <v>24</v>
      </c>
      <c r="F22" s="8">
        <f>'04'!$E$11</f>
        <v>0</v>
      </c>
    </row>
    <row r="23" spans="1:6" x14ac:dyDescent="0.35">
      <c r="A23" s="69">
        <f>'04'!$E$9</f>
        <v>0</v>
      </c>
      <c r="B23" s="69">
        <f>'04'!$E$8</f>
        <v>0</v>
      </c>
      <c r="C23" s="9">
        <v>45748</v>
      </c>
      <c r="D23" s="7" t="s">
        <v>29</v>
      </c>
      <c r="E23" s="8" t="s">
        <v>25</v>
      </c>
      <c r="F23" s="8">
        <f>'04'!$E$12</f>
        <v>0</v>
      </c>
    </row>
    <row r="24" spans="1:6" x14ac:dyDescent="0.35">
      <c r="A24" s="69">
        <f>'04'!$E$9</f>
        <v>0</v>
      </c>
      <c r="B24" s="69">
        <f>'04'!$E$8</f>
        <v>0</v>
      </c>
      <c r="C24" s="9">
        <v>45748</v>
      </c>
      <c r="D24" s="7" t="s">
        <v>30</v>
      </c>
      <c r="E24" s="8" t="s">
        <v>23</v>
      </c>
      <c r="F24" s="8">
        <f>'04'!$E$13</f>
        <v>0</v>
      </c>
    </row>
    <row r="25" spans="1:6" x14ac:dyDescent="0.35">
      <c r="A25" s="69">
        <f>'04'!$E$9</f>
        <v>0</v>
      </c>
      <c r="B25" s="69">
        <f>'04'!$E$8</f>
        <v>0</v>
      </c>
      <c r="C25" s="9">
        <v>45748</v>
      </c>
      <c r="D25" s="7" t="s">
        <v>30</v>
      </c>
      <c r="E25" s="8" t="s">
        <v>24</v>
      </c>
      <c r="F25" s="8">
        <f>'04'!$E$14</f>
        <v>0</v>
      </c>
    </row>
    <row r="26" spans="1:6" x14ac:dyDescent="0.35">
      <c r="A26" s="69">
        <f>'04'!$E$9</f>
        <v>0</v>
      </c>
      <c r="B26" s="69">
        <f>'04'!$E$8</f>
        <v>0</v>
      </c>
      <c r="C26" s="9">
        <v>45748</v>
      </c>
      <c r="D26" s="7" t="s">
        <v>30</v>
      </c>
      <c r="E26" s="8" t="s">
        <v>25</v>
      </c>
      <c r="F26" s="8">
        <f>'04'!$E$15</f>
        <v>0</v>
      </c>
    </row>
    <row r="27" spans="1:6" x14ac:dyDescent="0.35">
      <c r="A27" s="69">
        <f>'05'!$E$9</f>
        <v>0</v>
      </c>
      <c r="B27" s="69">
        <f>'05'!$E$8</f>
        <v>0</v>
      </c>
      <c r="C27" s="9">
        <v>45778</v>
      </c>
      <c r="D27" s="7" t="s">
        <v>29</v>
      </c>
      <c r="E27" s="8" t="s">
        <v>23</v>
      </c>
      <c r="F27" s="8">
        <f>'05'!$E$10</f>
        <v>0</v>
      </c>
    </row>
    <row r="28" spans="1:6" x14ac:dyDescent="0.35">
      <c r="A28" s="69">
        <f>'05'!$E$9</f>
        <v>0</v>
      </c>
      <c r="B28" s="69">
        <f>'05'!$E$8</f>
        <v>0</v>
      </c>
      <c r="C28" s="9">
        <v>45778</v>
      </c>
      <c r="D28" s="7" t="s">
        <v>29</v>
      </c>
      <c r="E28" s="8" t="s">
        <v>24</v>
      </c>
      <c r="F28" s="8">
        <f>'05'!$E$11</f>
        <v>0</v>
      </c>
    </row>
    <row r="29" spans="1:6" x14ac:dyDescent="0.35">
      <c r="A29" s="69">
        <f>'05'!$E$9</f>
        <v>0</v>
      </c>
      <c r="B29" s="69">
        <f>'05'!$E$8</f>
        <v>0</v>
      </c>
      <c r="C29" s="9">
        <v>45778</v>
      </c>
      <c r="D29" s="7" t="s">
        <v>29</v>
      </c>
      <c r="E29" s="8" t="s">
        <v>25</v>
      </c>
      <c r="F29" s="8">
        <f>'05'!$E$12</f>
        <v>0</v>
      </c>
    </row>
    <row r="30" spans="1:6" x14ac:dyDescent="0.35">
      <c r="A30" s="69">
        <f>'05'!$E$9</f>
        <v>0</v>
      </c>
      <c r="B30" s="69">
        <f>'05'!$E$8</f>
        <v>0</v>
      </c>
      <c r="C30" s="9">
        <v>45778</v>
      </c>
      <c r="D30" s="7" t="s">
        <v>30</v>
      </c>
      <c r="E30" s="8" t="s">
        <v>23</v>
      </c>
      <c r="F30" s="8">
        <f>'05'!$E$13</f>
        <v>0</v>
      </c>
    </row>
    <row r="31" spans="1:6" x14ac:dyDescent="0.35">
      <c r="A31" s="69">
        <f>'05'!$E$9</f>
        <v>0</v>
      </c>
      <c r="B31" s="69">
        <f>'05'!$E$8</f>
        <v>0</v>
      </c>
      <c r="C31" s="9">
        <v>45778</v>
      </c>
      <c r="D31" s="7" t="s">
        <v>30</v>
      </c>
      <c r="E31" s="8" t="s">
        <v>24</v>
      </c>
      <c r="F31" s="8">
        <f>'05'!$E$14</f>
        <v>0</v>
      </c>
    </row>
    <row r="32" spans="1:6" x14ac:dyDescent="0.35">
      <c r="A32" s="69">
        <f>'05'!$E$9</f>
        <v>0</v>
      </c>
      <c r="B32" s="69">
        <f>'05'!$E$8</f>
        <v>0</v>
      </c>
      <c r="C32" s="9">
        <v>45778</v>
      </c>
      <c r="D32" s="7" t="s">
        <v>30</v>
      </c>
      <c r="E32" s="8" t="s">
        <v>25</v>
      </c>
      <c r="F32" s="8">
        <f>'05'!$E$15</f>
        <v>0</v>
      </c>
    </row>
    <row r="33" spans="1:6" x14ac:dyDescent="0.35">
      <c r="A33" s="69">
        <f>'06'!$E$9</f>
        <v>0</v>
      </c>
      <c r="B33" s="69">
        <f>'06'!$E$8</f>
        <v>0</v>
      </c>
      <c r="C33" s="9">
        <v>45809</v>
      </c>
      <c r="D33" s="7" t="s">
        <v>29</v>
      </c>
      <c r="E33" s="8" t="s">
        <v>23</v>
      </c>
      <c r="F33" s="8">
        <f>'06'!$E$10</f>
        <v>0</v>
      </c>
    </row>
    <row r="34" spans="1:6" x14ac:dyDescent="0.35">
      <c r="A34" s="69">
        <f>'06'!$E$9</f>
        <v>0</v>
      </c>
      <c r="B34" s="69">
        <f>'06'!$E$8</f>
        <v>0</v>
      </c>
      <c r="C34" s="9">
        <v>45809</v>
      </c>
      <c r="D34" s="7" t="s">
        <v>29</v>
      </c>
      <c r="E34" s="8" t="s">
        <v>24</v>
      </c>
      <c r="F34" s="8">
        <f>'06'!$E$11</f>
        <v>0</v>
      </c>
    </row>
    <row r="35" spans="1:6" x14ac:dyDescent="0.35">
      <c r="A35" s="69">
        <f>'06'!$E$9</f>
        <v>0</v>
      </c>
      <c r="B35" s="69">
        <f>'06'!$E$8</f>
        <v>0</v>
      </c>
      <c r="C35" s="9">
        <v>45809</v>
      </c>
      <c r="D35" s="7" t="s">
        <v>29</v>
      </c>
      <c r="E35" s="8" t="s">
        <v>25</v>
      </c>
      <c r="F35" s="8">
        <f>'06'!$E$12</f>
        <v>0</v>
      </c>
    </row>
    <row r="36" spans="1:6" x14ac:dyDescent="0.35">
      <c r="A36" s="69">
        <f>'06'!$E$9</f>
        <v>0</v>
      </c>
      <c r="B36" s="69">
        <f>'06'!$E$8</f>
        <v>0</v>
      </c>
      <c r="C36" s="9">
        <v>45809</v>
      </c>
      <c r="D36" s="7" t="s">
        <v>30</v>
      </c>
      <c r="E36" s="8" t="s">
        <v>23</v>
      </c>
      <c r="F36" s="8">
        <f>'06'!$E$13</f>
        <v>0</v>
      </c>
    </row>
    <row r="37" spans="1:6" x14ac:dyDescent="0.35">
      <c r="A37" s="69">
        <f>'06'!$E$9</f>
        <v>0</v>
      </c>
      <c r="B37" s="69">
        <f>'06'!$E$8</f>
        <v>0</v>
      </c>
      <c r="C37" s="9">
        <v>45809</v>
      </c>
      <c r="D37" s="7" t="s">
        <v>30</v>
      </c>
      <c r="E37" s="8" t="s">
        <v>24</v>
      </c>
      <c r="F37" s="8">
        <f>'06'!$E$14</f>
        <v>0</v>
      </c>
    </row>
    <row r="38" spans="1:6" x14ac:dyDescent="0.35">
      <c r="A38" s="69">
        <f>'06'!$E$9</f>
        <v>0</v>
      </c>
      <c r="B38" s="69">
        <f>'06'!$E$8</f>
        <v>0</v>
      </c>
      <c r="C38" s="9">
        <v>45809</v>
      </c>
      <c r="D38" s="7" t="s">
        <v>30</v>
      </c>
      <c r="E38" s="8" t="s">
        <v>25</v>
      </c>
      <c r="F38" s="8">
        <f>'06'!$E$15</f>
        <v>0</v>
      </c>
    </row>
    <row r="39" spans="1:6" x14ac:dyDescent="0.35">
      <c r="A39" s="69">
        <f>'07'!$E$9</f>
        <v>0</v>
      </c>
      <c r="B39" s="69">
        <f>'07'!$E$8</f>
        <v>0</v>
      </c>
      <c r="C39" s="9">
        <v>45839</v>
      </c>
      <c r="D39" s="7" t="s">
        <v>29</v>
      </c>
      <c r="E39" s="8" t="s">
        <v>23</v>
      </c>
      <c r="F39" s="8">
        <f>'07'!$E$10</f>
        <v>0</v>
      </c>
    </row>
    <row r="40" spans="1:6" x14ac:dyDescent="0.35">
      <c r="A40" s="69">
        <f>'07'!$E$9</f>
        <v>0</v>
      </c>
      <c r="B40" s="69">
        <f>'07'!$E$8</f>
        <v>0</v>
      </c>
      <c r="C40" s="9">
        <v>45839</v>
      </c>
      <c r="D40" s="7" t="s">
        <v>29</v>
      </c>
      <c r="E40" s="8" t="s">
        <v>24</v>
      </c>
      <c r="F40" s="8">
        <f>'07'!$E$11</f>
        <v>0</v>
      </c>
    </row>
    <row r="41" spans="1:6" x14ac:dyDescent="0.35">
      <c r="A41" s="69">
        <f>'07'!$E$9</f>
        <v>0</v>
      </c>
      <c r="B41" s="69">
        <f>'07'!$E$8</f>
        <v>0</v>
      </c>
      <c r="C41" s="9">
        <v>45839</v>
      </c>
      <c r="D41" s="7" t="s">
        <v>29</v>
      </c>
      <c r="E41" s="8" t="s">
        <v>25</v>
      </c>
      <c r="F41" s="8">
        <f>'07'!$E$12</f>
        <v>0</v>
      </c>
    </row>
    <row r="42" spans="1:6" x14ac:dyDescent="0.35">
      <c r="A42" s="69">
        <f>'07'!$E$9</f>
        <v>0</v>
      </c>
      <c r="B42" s="69">
        <f>'07'!$E$8</f>
        <v>0</v>
      </c>
      <c r="C42" s="9">
        <v>45839</v>
      </c>
      <c r="D42" s="7" t="s">
        <v>30</v>
      </c>
      <c r="E42" s="8" t="s">
        <v>23</v>
      </c>
      <c r="F42" s="8">
        <f>'07'!$E$13</f>
        <v>0</v>
      </c>
    </row>
    <row r="43" spans="1:6" x14ac:dyDescent="0.35">
      <c r="A43" s="69">
        <f>'07'!$E$9</f>
        <v>0</v>
      </c>
      <c r="B43" s="69">
        <f>'07'!$E$8</f>
        <v>0</v>
      </c>
      <c r="C43" s="9">
        <v>45839</v>
      </c>
      <c r="D43" s="7" t="s">
        <v>30</v>
      </c>
      <c r="E43" s="8" t="s">
        <v>24</v>
      </c>
      <c r="F43" s="8">
        <f>'07'!$E$14</f>
        <v>0</v>
      </c>
    </row>
    <row r="44" spans="1:6" x14ac:dyDescent="0.35">
      <c r="A44" s="69">
        <f>'07'!$E$9</f>
        <v>0</v>
      </c>
      <c r="B44" s="69">
        <f>'07'!$E$8</f>
        <v>0</v>
      </c>
      <c r="C44" s="9">
        <v>45839</v>
      </c>
      <c r="D44" s="7" t="s">
        <v>30</v>
      </c>
      <c r="E44" s="8" t="s">
        <v>25</v>
      </c>
      <c r="F44" s="8">
        <f>'07'!$E$15</f>
        <v>0</v>
      </c>
    </row>
    <row r="45" spans="1:6" x14ac:dyDescent="0.35">
      <c r="A45" s="69">
        <f>'08'!$E$9</f>
        <v>0</v>
      </c>
      <c r="B45" s="69">
        <f>'08'!$E$8</f>
        <v>0</v>
      </c>
      <c r="C45" s="9">
        <v>45870</v>
      </c>
      <c r="D45" s="7" t="s">
        <v>29</v>
      </c>
      <c r="E45" s="8" t="s">
        <v>23</v>
      </c>
      <c r="F45" s="8">
        <f>'08'!$E$10</f>
        <v>0</v>
      </c>
    </row>
    <row r="46" spans="1:6" x14ac:dyDescent="0.35">
      <c r="A46" s="69">
        <f>'08'!$E$9</f>
        <v>0</v>
      </c>
      <c r="B46" s="69">
        <f>'08'!$E$8</f>
        <v>0</v>
      </c>
      <c r="C46" s="9">
        <v>45870</v>
      </c>
      <c r="D46" s="7" t="s">
        <v>29</v>
      </c>
      <c r="E46" s="8" t="s">
        <v>24</v>
      </c>
      <c r="F46" s="8">
        <f>'08'!$E$11</f>
        <v>0</v>
      </c>
    </row>
    <row r="47" spans="1:6" x14ac:dyDescent="0.35">
      <c r="A47" s="69">
        <f>'08'!$E$9</f>
        <v>0</v>
      </c>
      <c r="B47" s="69">
        <f>'08'!$E$8</f>
        <v>0</v>
      </c>
      <c r="C47" s="9">
        <v>45870</v>
      </c>
      <c r="D47" s="7" t="s">
        <v>29</v>
      </c>
      <c r="E47" s="8" t="s">
        <v>25</v>
      </c>
      <c r="F47" s="8">
        <f>'08'!$E$12</f>
        <v>0</v>
      </c>
    </row>
    <row r="48" spans="1:6" x14ac:dyDescent="0.35">
      <c r="A48" s="69">
        <f>'08'!$E$9</f>
        <v>0</v>
      </c>
      <c r="B48" s="69">
        <f>'08'!$E$8</f>
        <v>0</v>
      </c>
      <c r="C48" s="9">
        <v>45870</v>
      </c>
      <c r="D48" s="7" t="s">
        <v>30</v>
      </c>
      <c r="E48" s="8" t="s">
        <v>23</v>
      </c>
      <c r="F48" s="8">
        <f>'08'!$E$13</f>
        <v>0</v>
      </c>
    </row>
    <row r="49" spans="1:6" x14ac:dyDescent="0.35">
      <c r="A49" s="69">
        <f>'08'!$E$9</f>
        <v>0</v>
      </c>
      <c r="B49" s="69">
        <f>'08'!$E$8</f>
        <v>0</v>
      </c>
      <c r="C49" s="9">
        <v>45870</v>
      </c>
      <c r="D49" s="7" t="s">
        <v>30</v>
      </c>
      <c r="E49" s="8" t="s">
        <v>24</v>
      </c>
      <c r="F49" s="8">
        <f>'08'!$E$14</f>
        <v>0</v>
      </c>
    </row>
    <row r="50" spans="1:6" x14ac:dyDescent="0.35">
      <c r="A50" s="69">
        <f>'08'!$E$9</f>
        <v>0</v>
      </c>
      <c r="B50" s="69">
        <f>'08'!$E$8</f>
        <v>0</v>
      </c>
      <c r="C50" s="9">
        <v>45870</v>
      </c>
      <c r="D50" s="7" t="s">
        <v>30</v>
      </c>
      <c r="E50" s="8" t="s">
        <v>25</v>
      </c>
      <c r="F50" s="8">
        <f>'08'!$E$15</f>
        <v>0</v>
      </c>
    </row>
    <row r="51" spans="1:6" x14ac:dyDescent="0.35">
      <c r="A51" s="69">
        <f>'09'!$E$9</f>
        <v>0</v>
      </c>
      <c r="B51" s="69">
        <f>'09'!$E$8</f>
        <v>0</v>
      </c>
      <c r="C51" s="9">
        <v>45901</v>
      </c>
      <c r="D51" s="7" t="s">
        <v>29</v>
      </c>
      <c r="E51" s="8" t="s">
        <v>23</v>
      </c>
      <c r="F51" s="8">
        <f>'09'!$E$10</f>
        <v>0</v>
      </c>
    </row>
    <row r="52" spans="1:6" x14ac:dyDescent="0.35">
      <c r="A52" s="69">
        <f>'09'!$E$9</f>
        <v>0</v>
      </c>
      <c r="B52" s="69">
        <f>'09'!$E$8</f>
        <v>0</v>
      </c>
      <c r="C52" s="9">
        <v>45901</v>
      </c>
      <c r="D52" s="7" t="s">
        <v>29</v>
      </c>
      <c r="E52" s="8" t="s">
        <v>24</v>
      </c>
      <c r="F52" s="8">
        <f>'09'!$E$11</f>
        <v>0</v>
      </c>
    </row>
    <row r="53" spans="1:6" x14ac:dyDescent="0.35">
      <c r="A53" s="69">
        <f>'09'!$E$9</f>
        <v>0</v>
      </c>
      <c r="B53" s="69">
        <f>'09'!$E$8</f>
        <v>0</v>
      </c>
      <c r="C53" s="9">
        <v>45901</v>
      </c>
      <c r="D53" s="7" t="s">
        <v>29</v>
      </c>
      <c r="E53" s="8" t="s">
        <v>25</v>
      </c>
      <c r="F53" s="8">
        <f>'09'!$E$12</f>
        <v>0</v>
      </c>
    </row>
    <row r="54" spans="1:6" x14ac:dyDescent="0.35">
      <c r="A54" s="69">
        <f>'09'!$E$9</f>
        <v>0</v>
      </c>
      <c r="B54" s="69">
        <f>'09'!$E$8</f>
        <v>0</v>
      </c>
      <c r="C54" s="9">
        <v>45901</v>
      </c>
      <c r="D54" s="7" t="s">
        <v>30</v>
      </c>
      <c r="E54" s="8" t="s">
        <v>23</v>
      </c>
      <c r="F54" s="8">
        <f>'09'!$E$13</f>
        <v>0</v>
      </c>
    </row>
    <row r="55" spans="1:6" x14ac:dyDescent="0.35">
      <c r="A55" s="69">
        <f>'09'!$E$9</f>
        <v>0</v>
      </c>
      <c r="B55" s="69">
        <f>'09'!$E$8</f>
        <v>0</v>
      </c>
      <c r="C55" s="9">
        <v>45901</v>
      </c>
      <c r="D55" s="7" t="s">
        <v>30</v>
      </c>
      <c r="E55" s="8" t="s">
        <v>24</v>
      </c>
      <c r="F55" s="8">
        <f>'09'!$E$14</f>
        <v>0</v>
      </c>
    </row>
    <row r="56" spans="1:6" x14ac:dyDescent="0.35">
      <c r="A56" s="69">
        <f>'09'!$E$9</f>
        <v>0</v>
      </c>
      <c r="B56" s="69">
        <f>'09'!$E$8</f>
        <v>0</v>
      </c>
      <c r="C56" s="9">
        <v>45901</v>
      </c>
      <c r="D56" s="7" t="s">
        <v>30</v>
      </c>
      <c r="E56" s="8" t="s">
        <v>25</v>
      </c>
      <c r="F56" s="8">
        <f>'09'!$E$15</f>
        <v>0</v>
      </c>
    </row>
    <row r="57" spans="1:6" x14ac:dyDescent="0.35">
      <c r="A57" s="69">
        <f>'10'!$E$9</f>
        <v>0</v>
      </c>
      <c r="B57" s="69">
        <f>'10'!$E$8</f>
        <v>0</v>
      </c>
      <c r="C57" s="9">
        <v>45931</v>
      </c>
      <c r="D57" s="7" t="s">
        <v>29</v>
      </c>
      <c r="E57" s="8" t="s">
        <v>23</v>
      </c>
      <c r="F57" s="8">
        <f>'10'!$E$10</f>
        <v>0</v>
      </c>
    </row>
    <row r="58" spans="1:6" x14ac:dyDescent="0.35">
      <c r="A58" s="69">
        <f>'10'!$E$9</f>
        <v>0</v>
      </c>
      <c r="B58" s="69">
        <f>'10'!$E$8</f>
        <v>0</v>
      </c>
      <c r="C58" s="9">
        <v>45931</v>
      </c>
      <c r="D58" s="7" t="s">
        <v>29</v>
      </c>
      <c r="E58" s="8" t="s">
        <v>24</v>
      </c>
      <c r="F58" s="8">
        <f>'10'!$E$11</f>
        <v>0</v>
      </c>
    </row>
    <row r="59" spans="1:6" x14ac:dyDescent="0.35">
      <c r="A59" s="69">
        <f>'10'!$E$9</f>
        <v>0</v>
      </c>
      <c r="B59" s="69">
        <f>'10'!$E$8</f>
        <v>0</v>
      </c>
      <c r="C59" s="9">
        <v>45931</v>
      </c>
      <c r="D59" s="7" t="s">
        <v>29</v>
      </c>
      <c r="E59" s="8" t="s">
        <v>25</v>
      </c>
      <c r="F59" s="8">
        <f>'10'!$E$12</f>
        <v>0</v>
      </c>
    </row>
    <row r="60" spans="1:6" x14ac:dyDescent="0.35">
      <c r="A60" s="69">
        <f>'10'!$E$9</f>
        <v>0</v>
      </c>
      <c r="B60" s="69">
        <f>'10'!$E$8</f>
        <v>0</v>
      </c>
      <c r="C60" s="9">
        <v>45931</v>
      </c>
      <c r="D60" s="7" t="s">
        <v>30</v>
      </c>
      <c r="E60" s="8" t="s">
        <v>23</v>
      </c>
      <c r="F60" s="8">
        <f>'10'!$E$13</f>
        <v>0</v>
      </c>
    </row>
    <row r="61" spans="1:6" x14ac:dyDescent="0.35">
      <c r="A61" s="69">
        <f>'10'!$E$9</f>
        <v>0</v>
      </c>
      <c r="B61" s="69">
        <f>'10'!$E$8</f>
        <v>0</v>
      </c>
      <c r="C61" s="9">
        <v>45931</v>
      </c>
      <c r="D61" s="7" t="s">
        <v>30</v>
      </c>
      <c r="E61" s="8" t="s">
        <v>24</v>
      </c>
      <c r="F61" s="8">
        <f>'10'!$E$14</f>
        <v>0</v>
      </c>
    </row>
    <row r="62" spans="1:6" x14ac:dyDescent="0.35">
      <c r="A62" s="69">
        <f>'10'!$E$9</f>
        <v>0</v>
      </c>
      <c r="B62" s="69">
        <f>'10'!$E$8</f>
        <v>0</v>
      </c>
      <c r="C62" s="9">
        <v>45931</v>
      </c>
      <c r="D62" s="7" t="s">
        <v>30</v>
      </c>
      <c r="E62" s="8" t="s">
        <v>25</v>
      </c>
      <c r="F62" s="8">
        <f>'10'!$E$15</f>
        <v>0</v>
      </c>
    </row>
    <row r="63" spans="1:6" x14ac:dyDescent="0.35">
      <c r="A63" s="69">
        <f>'11'!$E$9</f>
        <v>0</v>
      </c>
      <c r="B63" s="69">
        <f>'11'!$E$8</f>
        <v>0</v>
      </c>
      <c r="C63" s="9">
        <v>45962</v>
      </c>
      <c r="D63" s="7" t="s">
        <v>29</v>
      </c>
      <c r="E63" s="8" t="s">
        <v>23</v>
      </c>
      <c r="F63" s="8">
        <f>'11'!$E$10</f>
        <v>0</v>
      </c>
    </row>
    <row r="64" spans="1:6" x14ac:dyDescent="0.35">
      <c r="A64" s="69">
        <f>'11'!$E$9</f>
        <v>0</v>
      </c>
      <c r="B64" s="69">
        <f>'11'!$E$8</f>
        <v>0</v>
      </c>
      <c r="C64" s="9">
        <v>45962</v>
      </c>
      <c r="D64" s="7" t="s">
        <v>29</v>
      </c>
      <c r="E64" s="8" t="s">
        <v>24</v>
      </c>
      <c r="F64" s="8">
        <f>'11'!$E$11</f>
        <v>0</v>
      </c>
    </row>
    <row r="65" spans="1:6" x14ac:dyDescent="0.35">
      <c r="A65" s="69">
        <f>'11'!$E$9</f>
        <v>0</v>
      </c>
      <c r="B65" s="69">
        <f>'11'!$E$8</f>
        <v>0</v>
      </c>
      <c r="C65" s="9">
        <v>45962</v>
      </c>
      <c r="D65" s="7" t="s">
        <v>29</v>
      </c>
      <c r="E65" s="8" t="s">
        <v>25</v>
      </c>
      <c r="F65" s="8">
        <f>'11'!$E$12</f>
        <v>0</v>
      </c>
    </row>
    <row r="66" spans="1:6" x14ac:dyDescent="0.35">
      <c r="A66" s="69">
        <f>'11'!$E$9</f>
        <v>0</v>
      </c>
      <c r="B66" s="69">
        <f>'11'!$E$8</f>
        <v>0</v>
      </c>
      <c r="C66" s="9">
        <v>45962</v>
      </c>
      <c r="D66" s="7" t="s">
        <v>30</v>
      </c>
      <c r="E66" s="8" t="s">
        <v>23</v>
      </c>
      <c r="F66" s="8">
        <f>'11'!$E$13</f>
        <v>0</v>
      </c>
    </row>
    <row r="67" spans="1:6" x14ac:dyDescent="0.35">
      <c r="A67" s="69">
        <f>'11'!$E$9</f>
        <v>0</v>
      </c>
      <c r="B67" s="69">
        <f>'11'!$E$8</f>
        <v>0</v>
      </c>
      <c r="C67" s="9">
        <v>45962</v>
      </c>
      <c r="D67" s="7" t="s">
        <v>30</v>
      </c>
      <c r="E67" s="8" t="s">
        <v>24</v>
      </c>
      <c r="F67" s="8">
        <f>'11'!$E$14</f>
        <v>0</v>
      </c>
    </row>
    <row r="68" spans="1:6" x14ac:dyDescent="0.35">
      <c r="A68" s="69">
        <f>'11'!$E$9</f>
        <v>0</v>
      </c>
      <c r="B68" s="69">
        <f>'11'!$E$8</f>
        <v>0</v>
      </c>
      <c r="C68" s="9">
        <v>45962</v>
      </c>
      <c r="D68" s="7" t="s">
        <v>30</v>
      </c>
      <c r="E68" s="8" t="s">
        <v>25</v>
      </c>
      <c r="F68" s="8">
        <f>'11'!$E$15</f>
        <v>0</v>
      </c>
    </row>
    <row r="69" spans="1:6" x14ac:dyDescent="0.35">
      <c r="A69" s="69">
        <f>'12'!$E$9</f>
        <v>0</v>
      </c>
      <c r="B69" s="69">
        <f>'12'!$E$8</f>
        <v>0</v>
      </c>
      <c r="C69" s="9">
        <v>45992</v>
      </c>
      <c r="D69" s="7" t="s">
        <v>29</v>
      </c>
      <c r="E69" s="8" t="s">
        <v>23</v>
      </c>
      <c r="F69" s="8">
        <f>'12'!$E$10</f>
        <v>0</v>
      </c>
    </row>
    <row r="70" spans="1:6" x14ac:dyDescent="0.35">
      <c r="A70" s="69">
        <f>'12'!$E$9</f>
        <v>0</v>
      </c>
      <c r="B70" s="69">
        <f>'12'!$E$8</f>
        <v>0</v>
      </c>
      <c r="C70" s="9">
        <v>45992</v>
      </c>
      <c r="D70" s="7" t="s">
        <v>29</v>
      </c>
      <c r="E70" s="8" t="s">
        <v>24</v>
      </c>
      <c r="F70" s="8">
        <f>'12'!$E$11</f>
        <v>0</v>
      </c>
    </row>
    <row r="71" spans="1:6" x14ac:dyDescent="0.35">
      <c r="A71" s="69">
        <f>'12'!$E$9</f>
        <v>0</v>
      </c>
      <c r="B71" s="69">
        <f>'12'!$E$8</f>
        <v>0</v>
      </c>
      <c r="C71" s="9">
        <v>45992</v>
      </c>
      <c r="D71" s="7" t="s">
        <v>29</v>
      </c>
      <c r="E71" s="8" t="s">
        <v>25</v>
      </c>
      <c r="F71" s="8">
        <f>'12'!$E$12</f>
        <v>0</v>
      </c>
    </row>
    <row r="72" spans="1:6" x14ac:dyDescent="0.35">
      <c r="A72" s="69">
        <f>'12'!$E$9</f>
        <v>0</v>
      </c>
      <c r="B72" s="69">
        <f>'12'!$E$8</f>
        <v>0</v>
      </c>
      <c r="C72" s="9">
        <v>45992</v>
      </c>
      <c r="D72" s="7" t="s">
        <v>30</v>
      </c>
      <c r="E72" s="8" t="s">
        <v>23</v>
      </c>
      <c r="F72" s="8">
        <f>'12'!$E$13</f>
        <v>0</v>
      </c>
    </row>
    <row r="73" spans="1:6" x14ac:dyDescent="0.35">
      <c r="A73" s="69">
        <f>'12'!$E$9</f>
        <v>0</v>
      </c>
      <c r="B73" s="69">
        <f>'12'!$E$8</f>
        <v>0</v>
      </c>
      <c r="C73" s="9">
        <v>45992</v>
      </c>
      <c r="D73" s="7" t="s">
        <v>30</v>
      </c>
      <c r="E73" s="8" t="s">
        <v>24</v>
      </c>
      <c r="F73" s="8">
        <f>'12'!$E$14</f>
        <v>0</v>
      </c>
    </row>
    <row r="74" spans="1:6" x14ac:dyDescent="0.35">
      <c r="A74" s="69">
        <f>'12'!$E$9</f>
        <v>0</v>
      </c>
      <c r="B74" s="69">
        <f>'12'!$E$8</f>
        <v>0</v>
      </c>
      <c r="C74" s="9">
        <v>45992</v>
      </c>
      <c r="D74" s="7" t="s">
        <v>30</v>
      </c>
      <c r="E74" s="8" t="s">
        <v>25</v>
      </c>
      <c r="F74" s="8">
        <f>'12'!$E$15</f>
        <v>0</v>
      </c>
    </row>
    <row r="75" spans="1:6" x14ac:dyDescent="0.35">
      <c r="D75" s="7"/>
    </row>
    <row r="76" spans="1:6" x14ac:dyDescent="0.35">
      <c r="D76" s="7"/>
    </row>
    <row r="77" spans="1:6" x14ac:dyDescent="0.35">
      <c r="D77" s="7"/>
    </row>
    <row r="78" spans="1:6" x14ac:dyDescent="0.35">
      <c r="D78" s="7"/>
    </row>
    <row r="79" spans="1:6" x14ac:dyDescent="0.35">
      <c r="D79" s="7"/>
    </row>
    <row r="80" spans="1:6" x14ac:dyDescent="0.35">
      <c r="D80" s="7"/>
    </row>
    <row r="81" spans="4:4" x14ac:dyDescent="0.35">
      <c r="D81" s="7"/>
    </row>
    <row r="82" spans="4:4" x14ac:dyDescent="0.35">
      <c r="D82" s="7"/>
    </row>
    <row r="83" spans="4:4" x14ac:dyDescent="0.35">
      <c r="D83" s="7"/>
    </row>
    <row r="84" spans="4:4" x14ac:dyDescent="0.35">
      <c r="D84" s="7"/>
    </row>
    <row r="85" spans="4:4" x14ac:dyDescent="0.35">
      <c r="D85" s="7"/>
    </row>
    <row r="86" spans="4:4" x14ac:dyDescent="0.35">
      <c r="D86" s="7"/>
    </row>
    <row r="87" spans="4:4" x14ac:dyDescent="0.35">
      <c r="D87" s="7"/>
    </row>
    <row r="88" spans="4:4" x14ac:dyDescent="0.35">
      <c r="D88" s="7"/>
    </row>
    <row r="89" spans="4:4" x14ac:dyDescent="0.35">
      <c r="D89" s="7"/>
    </row>
    <row r="90" spans="4:4" x14ac:dyDescent="0.35">
      <c r="D90" s="7"/>
    </row>
    <row r="91" spans="4:4" x14ac:dyDescent="0.35">
      <c r="D91" s="7"/>
    </row>
    <row r="92" spans="4:4" x14ac:dyDescent="0.35">
      <c r="D92" s="7"/>
    </row>
    <row r="93" spans="4:4" x14ac:dyDescent="0.35">
      <c r="D93" s="7"/>
    </row>
    <row r="94" spans="4:4" x14ac:dyDescent="0.35">
      <c r="D94" s="7"/>
    </row>
    <row r="95" spans="4:4" x14ac:dyDescent="0.35">
      <c r="D95" s="7"/>
    </row>
    <row r="96" spans="4:4" x14ac:dyDescent="0.35">
      <c r="D96" s="7"/>
    </row>
    <row r="97" spans="4:4" x14ac:dyDescent="0.35">
      <c r="D97" s="7"/>
    </row>
    <row r="98" spans="4:4" x14ac:dyDescent="0.35">
      <c r="D98" s="7"/>
    </row>
    <row r="99" spans="4:4" x14ac:dyDescent="0.35">
      <c r="D99" s="7"/>
    </row>
  </sheetData>
  <autoFilter ref="A2:F7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pomocné!$B$2:$B$3</xm:f>
          </x14:formula1>
          <xm:sqref>D2:D1048576</xm:sqref>
        </x14:dataValidation>
        <x14:dataValidation type="list" allowBlank="1" showInputMessage="1" showErrorMessage="1">
          <x14:formula1>
            <xm:f>pomocné!$C$2:$C$4</xm:f>
          </x14:formula1>
          <xm:sqref>E2:E1048576</xm:sqref>
        </x14:dataValidation>
        <x14:dataValidation type="list" allowBlank="1" showInputMessage="1" showErrorMessage="1">
          <x14:formula1>
            <xm:f>pomocné!$A$2:$A$13</xm:f>
          </x14:formula1>
          <xm:sqref>C2:C1048576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workbookViewId="0">
      <pane xSplit="1" ySplit="2" topLeftCell="B144" activePane="bottomRight" state="frozen"/>
      <selection sqref="A1:XFD1"/>
      <selection pane="topRight" sqref="A1:XFD1"/>
      <selection pane="bottomLeft" sqref="A1:XFD1"/>
      <selection pane="bottomRight" activeCell="D187" sqref="D187"/>
    </sheetView>
  </sheetViews>
  <sheetFormatPr defaultRowHeight="14.5" x14ac:dyDescent="0.35"/>
  <cols>
    <col min="1" max="1" width="17.1796875" style="72" customWidth="1"/>
    <col min="2" max="2" width="29.54296875" style="72" customWidth="1"/>
    <col min="3" max="3" width="10.54296875" customWidth="1"/>
    <col min="4" max="4" width="51.1796875" customWidth="1"/>
    <col min="5" max="5" width="14.453125" style="72" customWidth="1"/>
  </cols>
  <sheetData>
    <row r="1" spans="1:5" ht="26.9" customHeight="1" x14ac:dyDescent="0.35">
      <c r="A1" s="73" t="s">
        <v>2</v>
      </c>
      <c r="B1" s="71"/>
      <c r="C1" s="20"/>
      <c r="D1" s="20"/>
      <c r="E1" s="71"/>
    </row>
    <row r="2" spans="1:5" ht="29" x14ac:dyDescent="0.35">
      <c r="A2" s="3" t="s">
        <v>27</v>
      </c>
      <c r="B2" s="3" t="s">
        <v>0</v>
      </c>
      <c r="C2" s="4" t="s">
        <v>33</v>
      </c>
      <c r="D2" s="4" t="s">
        <v>38</v>
      </c>
      <c r="E2" s="4" t="s">
        <v>32</v>
      </c>
    </row>
    <row r="3" spans="1:5" x14ac:dyDescent="0.35">
      <c r="A3" s="69">
        <f>'01'!$E$9</f>
        <v>0</v>
      </c>
      <c r="B3" s="69">
        <f>'01'!$E$8</f>
        <v>0</v>
      </c>
      <c r="C3" s="9">
        <v>45658</v>
      </c>
      <c r="D3" s="6" t="s">
        <v>3</v>
      </c>
      <c r="E3" s="69">
        <f>'01'!$E$20</f>
        <v>0</v>
      </c>
    </row>
    <row r="4" spans="1:5" x14ac:dyDescent="0.35">
      <c r="A4" s="69">
        <f>'01'!$E$9</f>
        <v>0</v>
      </c>
      <c r="B4" s="69">
        <f>'01'!$E$8</f>
        <v>0</v>
      </c>
      <c r="C4" s="9">
        <v>45658</v>
      </c>
      <c r="D4" s="6" t="s">
        <v>109</v>
      </c>
      <c r="E4" s="69">
        <f>'01'!$E$21</f>
        <v>0</v>
      </c>
    </row>
    <row r="5" spans="1:5" x14ac:dyDescent="0.35">
      <c r="A5" s="69">
        <f>'01'!$E$9</f>
        <v>0</v>
      </c>
      <c r="B5" s="69">
        <f>'01'!$E$8</f>
        <v>0</v>
      </c>
      <c r="C5" s="9">
        <v>45658</v>
      </c>
      <c r="D5" s="6" t="s">
        <v>110</v>
      </c>
      <c r="E5" s="69">
        <f>'01'!$E$22</f>
        <v>0</v>
      </c>
    </row>
    <row r="6" spans="1:5" ht="15.75" customHeight="1" x14ac:dyDescent="0.35">
      <c r="A6" s="69">
        <f>'01'!$E$9</f>
        <v>0</v>
      </c>
      <c r="B6" s="69">
        <f>'01'!$E$8</f>
        <v>0</v>
      </c>
      <c r="C6" s="9">
        <v>45658</v>
      </c>
      <c r="D6" s="6" t="s">
        <v>4</v>
      </c>
      <c r="E6" s="69">
        <f>'01'!$E$23</f>
        <v>0</v>
      </c>
    </row>
    <row r="7" spans="1:5" x14ac:dyDescent="0.35">
      <c r="A7" s="69">
        <f>'01'!$E$9</f>
        <v>0</v>
      </c>
      <c r="B7" s="69">
        <f>'01'!$E$8</f>
        <v>0</v>
      </c>
      <c r="C7" s="9">
        <v>45658</v>
      </c>
      <c r="D7" s="6" t="s">
        <v>111</v>
      </c>
      <c r="E7" s="69">
        <f>'01'!$E$24</f>
        <v>0</v>
      </c>
    </row>
    <row r="8" spans="1:5" x14ac:dyDescent="0.35">
      <c r="A8" s="69">
        <f>'01'!$E$9</f>
        <v>0</v>
      </c>
      <c r="B8" s="69">
        <f>'01'!$E$8</f>
        <v>0</v>
      </c>
      <c r="C8" s="9">
        <v>45658</v>
      </c>
      <c r="D8" s="6" t="s">
        <v>112</v>
      </c>
      <c r="E8" s="69">
        <f>'01'!$E$25</f>
        <v>0</v>
      </c>
    </row>
    <row r="9" spans="1:5" x14ac:dyDescent="0.35">
      <c r="A9" s="69">
        <f>'01'!$E$9</f>
        <v>0</v>
      </c>
      <c r="B9" s="69">
        <f>'01'!$E$8</f>
        <v>0</v>
      </c>
      <c r="C9" s="9">
        <v>45658</v>
      </c>
      <c r="D9" s="6" t="s">
        <v>113</v>
      </c>
      <c r="E9" s="69">
        <f>'01'!$E$26</f>
        <v>0</v>
      </c>
    </row>
    <row r="10" spans="1:5" x14ac:dyDescent="0.35">
      <c r="A10" s="69">
        <f>'01'!$E$9</f>
        <v>0</v>
      </c>
      <c r="B10" s="69">
        <f>'01'!$E$8</f>
        <v>0</v>
      </c>
      <c r="C10" s="9">
        <v>45658</v>
      </c>
      <c r="D10" s="6" t="s">
        <v>5</v>
      </c>
      <c r="E10" s="69">
        <f>'01'!$E$27</f>
        <v>0</v>
      </c>
    </row>
    <row r="11" spans="1:5" x14ac:dyDescent="0.35">
      <c r="A11" s="69">
        <f>'01'!$E$9</f>
        <v>0</v>
      </c>
      <c r="B11" s="69">
        <f>'01'!$E$8</f>
        <v>0</v>
      </c>
      <c r="C11" s="9">
        <v>45658</v>
      </c>
      <c r="D11" s="6" t="s">
        <v>114</v>
      </c>
      <c r="E11" s="69">
        <f>'01'!$E$29</f>
        <v>0</v>
      </c>
    </row>
    <row r="12" spans="1:5" x14ac:dyDescent="0.35">
      <c r="A12" s="69">
        <f>'01'!$E$9</f>
        <v>0</v>
      </c>
      <c r="B12" s="69">
        <f>'01'!$E$8</f>
        <v>0</v>
      </c>
      <c r="C12" s="9">
        <v>45658</v>
      </c>
      <c r="D12" s="6" t="s">
        <v>115</v>
      </c>
      <c r="E12" s="69">
        <f>'01'!$E$30</f>
        <v>0</v>
      </c>
    </row>
    <row r="13" spans="1:5" x14ac:dyDescent="0.35">
      <c r="A13" s="69">
        <f>'01'!$E$9</f>
        <v>0</v>
      </c>
      <c r="B13" s="69">
        <f>'01'!$E$8</f>
        <v>0</v>
      </c>
      <c r="C13" s="9">
        <v>45658</v>
      </c>
      <c r="D13" s="6" t="s">
        <v>116</v>
      </c>
      <c r="E13" s="69">
        <f>'01'!$E$31</f>
        <v>0</v>
      </c>
    </row>
    <row r="14" spans="1:5" x14ac:dyDescent="0.35">
      <c r="A14" s="69">
        <f>'01'!$E$9</f>
        <v>0</v>
      </c>
      <c r="B14" s="69">
        <f>'01'!$E$8</f>
        <v>0</v>
      </c>
      <c r="C14" s="9">
        <v>45658</v>
      </c>
      <c r="D14" s="6" t="s">
        <v>117</v>
      </c>
      <c r="E14" s="69">
        <f>'01'!$E$32</f>
        <v>0</v>
      </c>
    </row>
    <row r="15" spans="1:5" x14ac:dyDescent="0.35">
      <c r="A15" s="69">
        <f>'01'!$E$9</f>
        <v>0</v>
      </c>
      <c r="B15" s="69">
        <f>'01'!$E$8</f>
        <v>0</v>
      </c>
      <c r="C15" s="9">
        <v>45658</v>
      </c>
      <c r="D15" s="6" t="s">
        <v>118</v>
      </c>
      <c r="E15" s="69">
        <f>'01'!$E$33</f>
        <v>0</v>
      </c>
    </row>
    <row r="16" spans="1:5" x14ac:dyDescent="0.35">
      <c r="A16" s="69">
        <f>'01'!$E$9</f>
        <v>0</v>
      </c>
      <c r="B16" s="69">
        <f>'01'!$E$8</f>
        <v>0</v>
      </c>
      <c r="C16" s="9">
        <v>45658</v>
      </c>
      <c r="D16" s="6" t="s">
        <v>119</v>
      </c>
      <c r="E16" s="69">
        <f>'01'!$E$34</f>
        <v>0</v>
      </c>
    </row>
    <row r="17" spans="1:5" x14ac:dyDescent="0.35">
      <c r="A17" s="69">
        <f>'01'!$E$9</f>
        <v>0</v>
      </c>
      <c r="B17" s="69">
        <f>'01'!$E$8</f>
        <v>0</v>
      </c>
      <c r="C17" s="9">
        <v>45658</v>
      </c>
      <c r="D17" s="6" t="s">
        <v>120</v>
      </c>
      <c r="E17" s="69">
        <f>'01'!$E$35</f>
        <v>0</v>
      </c>
    </row>
    <row r="18" spans="1:5" x14ac:dyDescent="0.35">
      <c r="A18" s="69">
        <f>'01'!$E$9</f>
        <v>0</v>
      </c>
      <c r="B18" s="69">
        <f>'01'!$E$8</f>
        <v>0</v>
      </c>
      <c r="C18" s="9">
        <v>45658</v>
      </c>
      <c r="D18" s="6" t="s">
        <v>121</v>
      </c>
      <c r="E18" s="69">
        <f>'01'!$E$36</f>
        <v>0</v>
      </c>
    </row>
    <row r="19" spans="1:5" x14ac:dyDescent="0.35">
      <c r="A19" s="69">
        <f>'02'!$E$9</f>
        <v>0</v>
      </c>
      <c r="B19" s="69">
        <f>'02'!$E$8</f>
        <v>0</v>
      </c>
      <c r="C19" s="9">
        <v>45689</v>
      </c>
      <c r="D19" s="6" t="s">
        <v>3</v>
      </c>
      <c r="E19" s="69">
        <f>'02'!$E$20</f>
        <v>0</v>
      </c>
    </row>
    <row r="20" spans="1:5" x14ac:dyDescent="0.35">
      <c r="A20" s="69">
        <f>'02'!$E$9</f>
        <v>0</v>
      </c>
      <c r="B20" s="69">
        <f>'02'!$E$8</f>
        <v>0</v>
      </c>
      <c r="C20" s="9">
        <v>45689</v>
      </c>
      <c r="D20" s="6" t="s">
        <v>109</v>
      </c>
      <c r="E20" s="69">
        <f>'02'!$E$21</f>
        <v>0</v>
      </c>
    </row>
    <row r="21" spans="1:5" x14ac:dyDescent="0.35">
      <c r="A21" s="69">
        <f>'02'!$E$9</f>
        <v>0</v>
      </c>
      <c r="B21" s="69">
        <f>'02'!$E$8</f>
        <v>0</v>
      </c>
      <c r="C21" s="9">
        <v>45689</v>
      </c>
      <c r="D21" s="6" t="s">
        <v>110</v>
      </c>
      <c r="E21" s="69">
        <f>'02'!$E$22</f>
        <v>0</v>
      </c>
    </row>
    <row r="22" spans="1:5" x14ac:dyDescent="0.35">
      <c r="A22" s="69">
        <f>'02'!$E$9</f>
        <v>0</v>
      </c>
      <c r="B22" s="69">
        <f>'02'!$E$8</f>
        <v>0</v>
      </c>
      <c r="C22" s="9">
        <v>45689</v>
      </c>
      <c r="D22" s="6" t="s">
        <v>4</v>
      </c>
      <c r="E22" s="69">
        <f>'02'!$E$23</f>
        <v>0</v>
      </c>
    </row>
    <row r="23" spans="1:5" x14ac:dyDescent="0.35">
      <c r="A23" s="69">
        <f>'02'!$E$9</f>
        <v>0</v>
      </c>
      <c r="B23" s="69">
        <f>'02'!$E$8</f>
        <v>0</v>
      </c>
      <c r="C23" s="9">
        <v>45689</v>
      </c>
      <c r="D23" s="6" t="s">
        <v>111</v>
      </c>
      <c r="E23" s="69">
        <f>'02'!$E$24</f>
        <v>0</v>
      </c>
    </row>
    <row r="24" spans="1:5" x14ac:dyDescent="0.35">
      <c r="A24" s="69">
        <f>'02'!$E$9</f>
        <v>0</v>
      </c>
      <c r="B24" s="69">
        <f>'02'!$E$8</f>
        <v>0</v>
      </c>
      <c r="C24" s="9">
        <v>45689</v>
      </c>
      <c r="D24" s="6" t="s">
        <v>112</v>
      </c>
      <c r="E24" s="69">
        <f>'02'!$E$25</f>
        <v>0</v>
      </c>
    </row>
    <row r="25" spans="1:5" x14ac:dyDescent="0.35">
      <c r="A25" s="69">
        <f>'02'!$E$9</f>
        <v>0</v>
      </c>
      <c r="B25" s="69">
        <f>'02'!$E$8</f>
        <v>0</v>
      </c>
      <c r="C25" s="9">
        <v>45689</v>
      </c>
      <c r="D25" s="6" t="s">
        <v>113</v>
      </c>
      <c r="E25" s="69">
        <f>'02'!$E$26</f>
        <v>0</v>
      </c>
    </row>
    <row r="26" spans="1:5" x14ac:dyDescent="0.35">
      <c r="A26" s="69">
        <f>'02'!$E$9</f>
        <v>0</v>
      </c>
      <c r="B26" s="69">
        <f>'02'!$E$8</f>
        <v>0</v>
      </c>
      <c r="C26" s="9">
        <v>45689</v>
      </c>
      <c r="D26" s="6" t="s">
        <v>5</v>
      </c>
      <c r="E26" s="69">
        <f>'02'!$E$27</f>
        <v>0</v>
      </c>
    </row>
    <row r="27" spans="1:5" x14ac:dyDescent="0.35">
      <c r="A27" s="69">
        <f>'02'!$E$9</f>
        <v>0</v>
      </c>
      <c r="B27" s="69">
        <f>'02'!$E$8</f>
        <v>0</v>
      </c>
      <c r="C27" s="9">
        <v>45689</v>
      </c>
      <c r="D27" s="6" t="s">
        <v>114</v>
      </c>
      <c r="E27" s="69">
        <f>'02'!$E$29</f>
        <v>0</v>
      </c>
    </row>
    <row r="28" spans="1:5" x14ac:dyDescent="0.35">
      <c r="A28" s="69">
        <f>'02'!$E$9</f>
        <v>0</v>
      </c>
      <c r="B28" s="69">
        <f>'02'!$E$8</f>
        <v>0</v>
      </c>
      <c r="C28" s="9">
        <v>45689</v>
      </c>
      <c r="D28" s="6" t="s">
        <v>115</v>
      </c>
      <c r="E28" s="69">
        <f>'02'!$E$30</f>
        <v>0</v>
      </c>
    </row>
    <row r="29" spans="1:5" x14ac:dyDescent="0.35">
      <c r="A29" s="69">
        <f>'02'!$E$9</f>
        <v>0</v>
      </c>
      <c r="B29" s="69">
        <f>'02'!$E$8</f>
        <v>0</v>
      </c>
      <c r="C29" s="9">
        <v>45689</v>
      </c>
      <c r="D29" s="6" t="s">
        <v>116</v>
      </c>
      <c r="E29" s="69">
        <f>'02'!$E$31</f>
        <v>0</v>
      </c>
    </row>
    <row r="30" spans="1:5" x14ac:dyDescent="0.35">
      <c r="A30" s="69">
        <f>'02'!$E$9</f>
        <v>0</v>
      </c>
      <c r="B30" s="69">
        <f>'02'!$E$8</f>
        <v>0</v>
      </c>
      <c r="C30" s="9">
        <v>45689</v>
      </c>
      <c r="D30" s="6" t="s">
        <v>117</v>
      </c>
      <c r="E30" s="69">
        <f>'02'!$E$32</f>
        <v>0</v>
      </c>
    </row>
    <row r="31" spans="1:5" x14ac:dyDescent="0.35">
      <c r="A31" s="69">
        <f>'02'!$E$9</f>
        <v>0</v>
      </c>
      <c r="B31" s="69">
        <f>'02'!$E$8</f>
        <v>0</v>
      </c>
      <c r="C31" s="9">
        <v>45689</v>
      </c>
      <c r="D31" s="6" t="s">
        <v>118</v>
      </c>
      <c r="E31" s="69">
        <f>'02'!$E$33</f>
        <v>0</v>
      </c>
    </row>
    <row r="32" spans="1:5" x14ac:dyDescent="0.35">
      <c r="A32" s="69">
        <f>'02'!$E$9</f>
        <v>0</v>
      </c>
      <c r="B32" s="69">
        <f>'02'!$E$8</f>
        <v>0</v>
      </c>
      <c r="C32" s="9">
        <v>45689</v>
      </c>
      <c r="D32" s="6" t="s">
        <v>119</v>
      </c>
      <c r="E32" s="69">
        <f>'02'!$E$34</f>
        <v>0</v>
      </c>
    </row>
    <row r="33" spans="1:5" x14ac:dyDescent="0.35">
      <c r="A33" s="69">
        <f>'02'!$E$9</f>
        <v>0</v>
      </c>
      <c r="B33" s="69">
        <f>'02'!$E$8</f>
        <v>0</v>
      </c>
      <c r="C33" s="9">
        <v>45689</v>
      </c>
      <c r="D33" s="6" t="s">
        <v>120</v>
      </c>
      <c r="E33" s="69">
        <f>'02'!$E$35</f>
        <v>0</v>
      </c>
    </row>
    <row r="34" spans="1:5" x14ac:dyDescent="0.35">
      <c r="A34" s="69">
        <f>'02'!$E$9</f>
        <v>0</v>
      </c>
      <c r="B34" s="69">
        <f>'02'!$E$8</f>
        <v>0</v>
      </c>
      <c r="C34" s="9">
        <v>45689</v>
      </c>
      <c r="D34" s="6" t="s">
        <v>121</v>
      </c>
      <c r="E34" s="69">
        <f>'02'!$E$36</f>
        <v>0</v>
      </c>
    </row>
    <row r="35" spans="1:5" x14ac:dyDescent="0.35">
      <c r="A35" s="69">
        <f>'03'!$E$9</f>
        <v>0</v>
      </c>
      <c r="B35" s="69">
        <f>'03'!$E$8</f>
        <v>0</v>
      </c>
      <c r="C35" s="9">
        <v>45717</v>
      </c>
      <c r="D35" s="6" t="s">
        <v>3</v>
      </c>
      <c r="E35" s="69">
        <f>'03'!$E$20</f>
        <v>0</v>
      </c>
    </row>
    <row r="36" spans="1:5" x14ac:dyDescent="0.35">
      <c r="A36" s="69">
        <f>'03'!$E$9</f>
        <v>0</v>
      </c>
      <c r="B36" s="69">
        <f>'03'!$E$8</f>
        <v>0</v>
      </c>
      <c r="C36" s="9">
        <v>45717</v>
      </c>
      <c r="D36" s="6" t="s">
        <v>109</v>
      </c>
      <c r="E36" s="69">
        <f>'03'!$E$21</f>
        <v>0</v>
      </c>
    </row>
    <row r="37" spans="1:5" x14ac:dyDescent="0.35">
      <c r="A37" s="69">
        <f>'03'!$E$9</f>
        <v>0</v>
      </c>
      <c r="B37" s="69">
        <f>'03'!$E$8</f>
        <v>0</v>
      </c>
      <c r="C37" s="9">
        <v>45717</v>
      </c>
      <c r="D37" s="6" t="s">
        <v>110</v>
      </c>
      <c r="E37" s="69">
        <f>'03'!$E$22</f>
        <v>0</v>
      </c>
    </row>
    <row r="38" spans="1:5" x14ac:dyDescent="0.35">
      <c r="A38" s="69">
        <f>'03'!$E$9</f>
        <v>0</v>
      </c>
      <c r="B38" s="69">
        <f>'03'!$E$8</f>
        <v>0</v>
      </c>
      <c r="C38" s="9">
        <v>45717</v>
      </c>
      <c r="D38" s="6" t="s">
        <v>4</v>
      </c>
      <c r="E38" s="69">
        <f>'03'!$E$23</f>
        <v>0</v>
      </c>
    </row>
    <row r="39" spans="1:5" x14ac:dyDescent="0.35">
      <c r="A39" s="69">
        <f>'03'!$E$9</f>
        <v>0</v>
      </c>
      <c r="B39" s="69">
        <f>'03'!$E$8</f>
        <v>0</v>
      </c>
      <c r="C39" s="9">
        <v>45717</v>
      </c>
      <c r="D39" s="6" t="s">
        <v>111</v>
      </c>
      <c r="E39" s="69">
        <f>'03'!$E$24</f>
        <v>0</v>
      </c>
    </row>
    <row r="40" spans="1:5" x14ac:dyDescent="0.35">
      <c r="A40" s="69">
        <f>'03'!$E$9</f>
        <v>0</v>
      </c>
      <c r="B40" s="69">
        <f>'03'!$E$8</f>
        <v>0</v>
      </c>
      <c r="C40" s="9">
        <v>45717</v>
      </c>
      <c r="D40" s="6" t="s">
        <v>112</v>
      </c>
      <c r="E40" s="69">
        <f>'03'!$E$25</f>
        <v>0</v>
      </c>
    </row>
    <row r="41" spans="1:5" x14ac:dyDescent="0.35">
      <c r="A41" s="69">
        <f>'03'!$E$9</f>
        <v>0</v>
      </c>
      <c r="B41" s="69">
        <f>'03'!$E$8</f>
        <v>0</v>
      </c>
      <c r="C41" s="9">
        <v>45717</v>
      </c>
      <c r="D41" s="6" t="s">
        <v>113</v>
      </c>
      <c r="E41" s="69">
        <f>'03'!$E$26</f>
        <v>0</v>
      </c>
    </row>
    <row r="42" spans="1:5" x14ac:dyDescent="0.35">
      <c r="A42" s="69">
        <f>'03'!$E$9</f>
        <v>0</v>
      </c>
      <c r="B42" s="69">
        <f>'03'!$E$8</f>
        <v>0</v>
      </c>
      <c r="C42" s="9">
        <v>45717</v>
      </c>
      <c r="D42" s="6" t="s">
        <v>5</v>
      </c>
      <c r="E42" s="69">
        <f>'03'!$E$27</f>
        <v>0</v>
      </c>
    </row>
    <row r="43" spans="1:5" x14ac:dyDescent="0.35">
      <c r="A43" s="69">
        <f>'03'!$E$9</f>
        <v>0</v>
      </c>
      <c r="B43" s="69">
        <f>'03'!$E$8</f>
        <v>0</v>
      </c>
      <c r="C43" s="9">
        <v>45717</v>
      </c>
      <c r="D43" s="6" t="s">
        <v>114</v>
      </c>
      <c r="E43" s="69">
        <f>'03'!$E$29</f>
        <v>0</v>
      </c>
    </row>
    <row r="44" spans="1:5" x14ac:dyDescent="0.35">
      <c r="A44" s="69">
        <f>'03'!$E$9</f>
        <v>0</v>
      </c>
      <c r="B44" s="69">
        <f>'03'!$E$8</f>
        <v>0</v>
      </c>
      <c r="C44" s="9">
        <v>45717</v>
      </c>
      <c r="D44" s="6" t="s">
        <v>115</v>
      </c>
      <c r="E44" s="69">
        <f>'03'!$E$30</f>
        <v>0</v>
      </c>
    </row>
    <row r="45" spans="1:5" x14ac:dyDescent="0.35">
      <c r="A45" s="69">
        <f>'03'!$E$9</f>
        <v>0</v>
      </c>
      <c r="B45" s="69">
        <f>'03'!$E$8</f>
        <v>0</v>
      </c>
      <c r="C45" s="9">
        <v>45717</v>
      </c>
      <c r="D45" s="6" t="s">
        <v>116</v>
      </c>
      <c r="E45" s="69">
        <f>'03'!$E$31</f>
        <v>0</v>
      </c>
    </row>
    <row r="46" spans="1:5" x14ac:dyDescent="0.35">
      <c r="A46" s="69">
        <f>'03'!$E$9</f>
        <v>0</v>
      </c>
      <c r="B46" s="69">
        <f>'03'!$E$8</f>
        <v>0</v>
      </c>
      <c r="C46" s="9">
        <v>45717</v>
      </c>
      <c r="D46" s="6" t="s">
        <v>117</v>
      </c>
      <c r="E46" s="69">
        <f>'03'!$E$32</f>
        <v>0</v>
      </c>
    </row>
    <row r="47" spans="1:5" x14ac:dyDescent="0.35">
      <c r="A47" s="69">
        <f>'03'!$E$9</f>
        <v>0</v>
      </c>
      <c r="B47" s="69">
        <f>'03'!$E$8</f>
        <v>0</v>
      </c>
      <c r="C47" s="9">
        <v>45717</v>
      </c>
      <c r="D47" s="6" t="s">
        <v>118</v>
      </c>
      <c r="E47" s="69">
        <f>'03'!$E$33</f>
        <v>0</v>
      </c>
    </row>
    <row r="48" spans="1:5" x14ac:dyDescent="0.35">
      <c r="A48" s="69">
        <f>'03'!$E$9</f>
        <v>0</v>
      </c>
      <c r="B48" s="69">
        <f>'03'!$E$8</f>
        <v>0</v>
      </c>
      <c r="C48" s="9">
        <v>45717</v>
      </c>
      <c r="D48" s="6" t="s">
        <v>119</v>
      </c>
      <c r="E48" s="69">
        <f>'03'!$E$34</f>
        <v>0</v>
      </c>
    </row>
    <row r="49" spans="1:5" x14ac:dyDescent="0.35">
      <c r="A49" s="69">
        <f>'03'!$E$9</f>
        <v>0</v>
      </c>
      <c r="B49" s="69">
        <f>'03'!$E$8</f>
        <v>0</v>
      </c>
      <c r="C49" s="9">
        <v>45717</v>
      </c>
      <c r="D49" s="6" t="s">
        <v>120</v>
      </c>
      <c r="E49" s="69">
        <f>'03'!$E$35</f>
        <v>0</v>
      </c>
    </row>
    <row r="50" spans="1:5" x14ac:dyDescent="0.35">
      <c r="A50" s="69">
        <f>'03'!$E$9</f>
        <v>0</v>
      </c>
      <c r="B50" s="69">
        <f>'03'!$E$8</f>
        <v>0</v>
      </c>
      <c r="C50" s="9">
        <v>45717</v>
      </c>
      <c r="D50" s="6" t="s">
        <v>121</v>
      </c>
      <c r="E50" s="69">
        <f>'03'!$E$36</f>
        <v>0</v>
      </c>
    </row>
    <row r="51" spans="1:5" x14ac:dyDescent="0.35">
      <c r="A51" s="69">
        <f>'04'!$E$9</f>
        <v>0</v>
      </c>
      <c r="B51" s="69">
        <f>'04'!$E$8</f>
        <v>0</v>
      </c>
      <c r="C51" s="9">
        <v>45748</v>
      </c>
      <c r="D51" s="6" t="s">
        <v>3</v>
      </c>
      <c r="E51" s="69">
        <f>'04'!$E$20</f>
        <v>0</v>
      </c>
    </row>
    <row r="52" spans="1:5" x14ac:dyDescent="0.35">
      <c r="A52" s="69">
        <f>'04'!$E$9</f>
        <v>0</v>
      </c>
      <c r="B52" s="69">
        <f>'04'!$E$8</f>
        <v>0</v>
      </c>
      <c r="C52" s="9">
        <v>45748</v>
      </c>
      <c r="D52" s="6" t="s">
        <v>109</v>
      </c>
      <c r="E52" s="69">
        <f>'04'!$E$21</f>
        <v>0</v>
      </c>
    </row>
    <row r="53" spans="1:5" x14ac:dyDescent="0.35">
      <c r="A53" s="69">
        <f>'04'!$E$9</f>
        <v>0</v>
      </c>
      <c r="B53" s="69">
        <f>'04'!$E$8</f>
        <v>0</v>
      </c>
      <c r="C53" s="9">
        <v>45748</v>
      </c>
      <c r="D53" s="6" t="s">
        <v>110</v>
      </c>
      <c r="E53" s="69">
        <f>'04'!$E$22</f>
        <v>0</v>
      </c>
    </row>
    <row r="54" spans="1:5" x14ac:dyDescent="0.35">
      <c r="A54" s="69">
        <f>'04'!$E$9</f>
        <v>0</v>
      </c>
      <c r="B54" s="69">
        <f>'04'!$E$8</f>
        <v>0</v>
      </c>
      <c r="C54" s="9">
        <v>45748</v>
      </c>
      <c r="D54" s="6" t="s">
        <v>4</v>
      </c>
      <c r="E54" s="69">
        <f>'04'!$E$23</f>
        <v>0</v>
      </c>
    </row>
    <row r="55" spans="1:5" x14ac:dyDescent="0.35">
      <c r="A55" s="69">
        <f>'04'!$E$9</f>
        <v>0</v>
      </c>
      <c r="B55" s="69">
        <f>'04'!$E$8</f>
        <v>0</v>
      </c>
      <c r="C55" s="9">
        <v>45748</v>
      </c>
      <c r="D55" s="6" t="s">
        <v>111</v>
      </c>
      <c r="E55" s="69">
        <f>'04'!$E$24</f>
        <v>0</v>
      </c>
    </row>
    <row r="56" spans="1:5" x14ac:dyDescent="0.35">
      <c r="A56" s="69">
        <f>'04'!$E$9</f>
        <v>0</v>
      </c>
      <c r="B56" s="69">
        <f>'04'!$E$8</f>
        <v>0</v>
      </c>
      <c r="C56" s="9">
        <v>45748</v>
      </c>
      <c r="D56" s="6" t="s">
        <v>112</v>
      </c>
      <c r="E56" s="69">
        <f>'04'!$E$25</f>
        <v>0</v>
      </c>
    </row>
    <row r="57" spans="1:5" x14ac:dyDescent="0.35">
      <c r="A57" s="69">
        <f>'04'!$E$9</f>
        <v>0</v>
      </c>
      <c r="B57" s="69">
        <f>'04'!$E$8</f>
        <v>0</v>
      </c>
      <c r="C57" s="9">
        <v>45748</v>
      </c>
      <c r="D57" s="6" t="s">
        <v>113</v>
      </c>
      <c r="E57" s="69">
        <f>'04'!$E$26</f>
        <v>0</v>
      </c>
    </row>
    <row r="58" spans="1:5" x14ac:dyDescent="0.35">
      <c r="A58" s="69">
        <f>'04'!$E$9</f>
        <v>0</v>
      </c>
      <c r="B58" s="69">
        <f>'04'!$E$8</f>
        <v>0</v>
      </c>
      <c r="C58" s="9">
        <v>45748</v>
      </c>
      <c r="D58" s="6" t="s">
        <v>5</v>
      </c>
      <c r="E58" s="69">
        <f>'04'!$E$27</f>
        <v>0</v>
      </c>
    </row>
    <row r="59" spans="1:5" x14ac:dyDescent="0.35">
      <c r="A59" s="69">
        <f>'04'!$E$9</f>
        <v>0</v>
      </c>
      <c r="B59" s="69">
        <f>'04'!$E$8</f>
        <v>0</v>
      </c>
      <c r="C59" s="9">
        <v>45748</v>
      </c>
      <c r="D59" s="6" t="s">
        <v>114</v>
      </c>
      <c r="E59" s="69">
        <f>'04'!$E$29</f>
        <v>0</v>
      </c>
    </row>
    <row r="60" spans="1:5" x14ac:dyDescent="0.35">
      <c r="A60" s="69">
        <f>'04'!$E$9</f>
        <v>0</v>
      </c>
      <c r="B60" s="69">
        <f>'04'!$E$8</f>
        <v>0</v>
      </c>
      <c r="C60" s="9">
        <v>45748</v>
      </c>
      <c r="D60" s="6" t="s">
        <v>115</v>
      </c>
      <c r="E60" s="69">
        <f>'04'!$E$30</f>
        <v>0</v>
      </c>
    </row>
    <row r="61" spans="1:5" x14ac:dyDescent="0.35">
      <c r="A61" s="69">
        <f>'04'!$E$9</f>
        <v>0</v>
      </c>
      <c r="B61" s="69">
        <f>'04'!$E$8</f>
        <v>0</v>
      </c>
      <c r="C61" s="9">
        <v>45748</v>
      </c>
      <c r="D61" s="6" t="s">
        <v>116</v>
      </c>
      <c r="E61" s="69">
        <f>'04'!$E$31</f>
        <v>0</v>
      </c>
    </row>
    <row r="62" spans="1:5" x14ac:dyDescent="0.35">
      <c r="A62" s="69">
        <f>'04'!$E$9</f>
        <v>0</v>
      </c>
      <c r="B62" s="69">
        <f>'04'!$E$8</f>
        <v>0</v>
      </c>
      <c r="C62" s="9">
        <v>45748</v>
      </c>
      <c r="D62" s="6" t="s">
        <v>117</v>
      </c>
      <c r="E62" s="69">
        <f>'04'!$E$32</f>
        <v>0</v>
      </c>
    </row>
    <row r="63" spans="1:5" x14ac:dyDescent="0.35">
      <c r="A63" s="69">
        <f>'04'!$E$9</f>
        <v>0</v>
      </c>
      <c r="B63" s="69">
        <f>'04'!$E$8</f>
        <v>0</v>
      </c>
      <c r="C63" s="9">
        <v>45748</v>
      </c>
      <c r="D63" s="6" t="s">
        <v>118</v>
      </c>
      <c r="E63" s="69">
        <f>'04'!$E$33</f>
        <v>0</v>
      </c>
    </row>
    <row r="64" spans="1:5" x14ac:dyDescent="0.35">
      <c r="A64" s="69">
        <f>'04'!$E$9</f>
        <v>0</v>
      </c>
      <c r="B64" s="69">
        <f>'04'!$E$8</f>
        <v>0</v>
      </c>
      <c r="C64" s="9">
        <v>45748</v>
      </c>
      <c r="D64" s="6" t="s">
        <v>119</v>
      </c>
      <c r="E64" s="69">
        <f>'04'!$E$34</f>
        <v>0</v>
      </c>
    </row>
    <row r="65" spans="1:5" x14ac:dyDescent="0.35">
      <c r="A65" s="69">
        <f>'04'!$E$9</f>
        <v>0</v>
      </c>
      <c r="B65" s="69">
        <f>'04'!$E$8</f>
        <v>0</v>
      </c>
      <c r="C65" s="9">
        <v>45748</v>
      </c>
      <c r="D65" s="6" t="s">
        <v>120</v>
      </c>
      <c r="E65" s="69">
        <f>'04'!$E$35</f>
        <v>0</v>
      </c>
    </row>
    <row r="66" spans="1:5" x14ac:dyDescent="0.35">
      <c r="A66" s="69">
        <f>'04'!$E$9</f>
        <v>0</v>
      </c>
      <c r="B66" s="69">
        <f>'04'!$E$8</f>
        <v>0</v>
      </c>
      <c r="C66" s="9">
        <v>45748</v>
      </c>
      <c r="D66" s="6" t="s">
        <v>121</v>
      </c>
      <c r="E66" s="69">
        <f>'04'!$E$36</f>
        <v>0</v>
      </c>
    </row>
    <row r="67" spans="1:5" x14ac:dyDescent="0.35">
      <c r="A67" s="69">
        <f>'05'!$E$9</f>
        <v>0</v>
      </c>
      <c r="B67" s="69">
        <f>'05'!$E$8</f>
        <v>0</v>
      </c>
      <c r="C67" s="9">
        <v>45778</v>
      </c>
      <c r="D67" s="6" t="s">
        <v>3</v>
      </c>
      <c r="E67" s="69">
        <f>'05'!$E$20</f>
        <v>0</v>
      </c>
    </row>
    <row r="68" spans="1:5" x14ac:dyDescent="0.35">
      <c r="A68" s="69">
        <f>'05'!$E$9</f>
        <v>0</v>
      </c>
      <c r="B68" s="69">
        <f>'05'!$E$8</f>
        <v>0</v>
      </c>
      <c r="C68" s="9">
        <v>45778</v>
      </c>
      <c r="D68" s="6" t="s">
        <v>109</v>
      </c>
      <c r="E68" s="69">
        <f>'05'!$E$21</f>
        <v>0</v>
      </c>
    </row>
    <row r="69" spans="1:5" x14ac:dyDescent="0.35">
      <c r="A69" s="69">
        <f>'05'!$E$9</f>
        <v>0</v>
      </c>
      <c r="B69" s="69">
        <f>'05'!$E$8</f>
        <v>0</v>
      </c>
      <c r="C69" s="9">
        <v>45778</v>
      </c>
      <c r="D69" s="6" t="s">
        <v>110</v>
      </c>
      <c r="E69" s="69">
        <f>'05'!$E$22</f>
        <v>0</v>
      </c>
    </row>
    <row r="70" spans="1:5" x14ac:dyDescent="0.35">
      <c r="A70" s="69">
        <f>'05'!$E$9</f>
        <v>0</v>
      </c>
      <c r="B70" s="69">
        <f>'05'!$E$8</f>
        <v>0</v>
      </c>
      <c r="C70" s="9">
        <v>45778</v>
      </c>
      <c r="D70" s="6" t="s">
        <v>4</v>
      </c>
      <c r="E70" s="69">
        <f>'05'!$E$23</f>
        <v>0</v>
      </c>
    </row>
    <row r="71" spans="1:5" x14ac:dyDescent="0.35">
      <c r="A71" s="69">
        <f>'05'!$E$9</f>
        <v>0</v>
      </c>
      <c r="B71" s="69">
        <f>'05'!$E$8</f>
        <v>0</v>
      </c>
      <c r="C71" s="9">
        <v>45778</v>
      </c>
      <c r="D71" s="6" t="s">
        <v>111</v>
      </c>
      <c r="E71" s="69">
        <f>'05'!$E$24</f>
        <v>0</v>
      </c>
    </row>
    <row r="72" spans="1:5" x14ac:dyDescent="0.35">
      <c r="A72" s="69">
        <f>'05'!$E$9</f>
        <v>0</v>
      </c>
      <c r="B72" s="69">
        <f>'05'!$E$8</f>
        <v>0</v>
      </c>
      <c r="C72" s="9">
        <v>45778</v>
      </c>
      <c r="D72" s="6" t="s">
        <v>112</v>
      </c>
      <c r="E72" s="69">
        <f>'05'!$E$25</f>
        <v>0</v>
      </c>
    </row>
    <row r="73" spans="1:5" x14ac:dyDescent="0.35">
      <c r="A73" s="69">
        <f>'05'!$E$9</f>
        <v>0</v>
      </c>
      <c r="B73" s="69">
        <f>'05'!$E$8</f>
        <v>0</v>
      </c>
      <c r="C73" s="9">
        <v>45778</v>
      </c>
      <c r="D73" s="6" t="s">
        <v>113</v>
      </c>
      <c r="E73" s="69">
        <f>'05'!$E$26</f>
        <v>0</v>
      </c>
    </row>
    <row r="74" spans="1:5" x14ac:dyDescent="0.35">
      <c r="A74" s="69">
        <f>'05'!$E$9</f>
        <v>0</v>
      </c>
      <c r="B74" s="69">
        <f>'05'!$E$8</f>
        <v>0</v>
      </c>
      <c r="C74" s="9">
        <v>45778</v>
      </c>
      <c r="D74" s="6" t="s">
        <v>5</v>
      </c>
      <c r="E74" s="69">
        <f>'05'!$E$27</f>
        <v>0</v>
      </c>
    </row>
    <row r="75" spans="1:5" x14ac:dyDescent="0.35">
      <c r="A75" s="69">
        <f>'05'!$E$9</f>
        <v>0</v>
      </c>
      <c r="B75" s="69">
        <f>'05'!$E$8</f>
        <v>0</v>
      </c>
      <c r="C75" s="9">
        <v>45778</v>
      </c>
      <c r="D75" s="6" t="s">
        <v>114</v>
      </c>
      <c r="E75" s="69">
        <f>'05'!$E$29</f>
        <v>0</v>
      </c>
    </row>
    <row r="76" spans="1:5" x14ac:dyDescent="0.35">
      <c r="A76" s="69">
        <f>'05'!$E$9</f>
        <v>0</v>
      </c>
      <c r="B76" s="69">
        <f>'05'!$E$8</f>
        <v>0</v>
      </c>
      <c r="C76" s="9">
        <v>45778</v>
      </c>
      <c r="D76" s="6" t="s">
        <v>115</v>
      </c>
      <c r="E76" s="69">
        <f>'05'!$E$30</f>
        <v>0</v>
      </c>
    </row>
    <row r="77" spans="1:5" x14ac:dyDescent="0.35">
      <c r="A77" s="69">
        <f>'05'!$E$9</f>
        <v>0</v>
      </c>
      <c r="B77" s="69">
        <f>'05'!$E$8</f>
        <v>0</v>
      </c>
      <c r="C77" s="9">
        <v>45778</v>
      </c>
      <c r="D77" s="6" t="s">
        <v>116</v>
      </c>
      <c r="E77" s="69">
        <f>'05'!$E$31</f>
        <v>0</v>
      </c>
    </row>
    <row r="78" spans="1:5" x14ac:dyDescent="0.35">
      <c r="A78" s="69">
        <f>'05'!$E$9</f>
        <v>0</v>
      </c>
      <c r="B78" s="69">
        <f>'05'!$E$8</f>
        <v>0</v>
      </c>
      <c r="C78" s="9">
        <v>45778</v>
      </c>
      <c r="D78" s="6" t="s">
        <v>117</v>
      </c>
      <c r="E78" s="69">
        <f>'05'!$E$32</f>
        <v>0</v>
      </c>
    </row>
    <row r="79" spans="1:5" x14ac:dyDescent="0.35">
      <c r="A79" s="69">
        <f>'05'!$E$9</f>
        <v>0</v>
      </c>
      <c r="B79" s="69">
        <f>'05'!$E$8</f>
        <v>0</v>
      </c>
      <c r="C79" s="9">
        <v>45778</v>
      </c>
      <c r="D79" s="6" t="s">
        <v>118</v>
      </c>
      <c r="E79" s="69">
        <f>'05'!$E$33</f>
        <v>0</v>
      </c>
    </row>
    <row r="80" spans="1:5" x14ac:dyDescent="0.35">
      <c r="A80" s="69">
        <f>'05'!$E$9</f>
        <v>0</v>
      </c>
      <c r="B80" s="69">
        <f>'05'!$E$8</f>
        <v>0</v>
      </c>
      <c r="C80" s="9">
        <v>45778</v>
      </c>
      <c r="D80" s="6" t="s">
        <v>119</v>
      </c>
      <c r="E80" s="69">
        <f>'05'!$E$34</f>
        <v>0</v>
      </c>
    </row>
    <row r="81" spans="1:5" x14ac:dyDescent="0.35">
      <c r="A81" s="69">
        <f>'05'!$E$9</f>
        <v>0</v>
      </c>
      <c r="B81" s="69">
        <f>'05'!$E$8</f>
        <v>0</v>
      </c>
      <c r="C81" s="9">
        <v>45778</v>
      </c>
      <c r="D81" s="6" t="s">
        <v>120</v>
      </c>
      <c r="E81" s="69">
        <f>'05'!$E$35</f>
        <v>0</v>
      </c>
    </row>
    <row r="82" spans="1:5" x14ac:dyDescent="0.35">
      <c r="A82" s="69">
        <f>'05'!$E$9</f>
        <v>0</v>
      </c>
      <c r="B82" s="69">
        <f>'05'!$E$8</f>
        <v>0</v>
      </c>
      <c r="C82" s="9">
        <v>45778</v>
      </c>
      <c r="D82" s="6" t="s">
        <v>121</v>
      </c>
      <c r="E82" s="69">
        <f>'05'!$E$36</f>
        <v>0</v>
      </c>
    </row>
    <row r="83" spans="1:5" x14ac:dyDescent="0.35">
      <c r="A83" s="69">
        <f>'06'!$E$9</f>
        <v>0</v>
      </c>
      <c r="B83" s="69">
        <f>'06'!$E$8</f>
        <v>0</v>
      </c>
      <c r="C83" s="9">
        <v>45809</v>
      </c>
      <c r="D83" s="6" t="s">
        <v>3</v>
      </c>
      <c r="E83" s="69">
        <f>'06'!$E$20</f>
        <v>0</v>
      </c>
    </row>
    <row r="84" spans="1:5" x14ac:dyDescent="0.35">
      <c r="A84" s="69">
        <f>'06'!$E$9</f>
        <v>0</v>
      </c>
      <c r="B84" s="69">
        <f>'06'!$E$8</f>
        <v>0</v>
      </c>
      <c r="C84" s="9">
        <v>45809</v>
      </c>
      <c r="D84" s="6" t="s">
        <v>109</v>
      </c>
      <c r="E84" s="69">
        <f>'06'!$E$21</f>
        <v>0</v>
      </c>
    </row>
    <row r="85" spans="1:5" x14ac:dyDescent="0.35">
      <c r="A85" s="69">
        <f>'06'!$E$9</f>
        <v>0</v>
      </c>
      <c r="B85" s="69">
        <f>'06'!$E$8</f>
        <v>0</v>
      </c>
      <c r="C85" s="9">
        <v>45809</v>
      </c>
      <c r="D85" s="6" t="s">
        <v>110</v>
      </c>
      <c r="E85" s="69">
        <f>'06'!$E$22</f>
        <v>0</v>
      </c>
    </row>
    <row r="86" spans="1:5" x14ac:dyDescent="0.35">
      <c r="A86" s="69">
        <f>'06'!$E$9</f>
        <v>0</v>
      </c>
      <c r="B86" s="69">
        <f>'06'!$E$8</f>
        <v>0</v>
      </c>
      <c r="C86" s="9">
        <v>45809</v>
      </c>
      <c r="D86" s="6" t="s">
        <v>4</v>
      </c>
      <c r="E86" s="69">
        <f>'06'!$E$23</f>
        <v>0</v>
      </c>
    </row>
    <row r="87" spans="1:5" s="11" customFormat="1" x14ac:dyDescent="0.35">
      <c r="A87" s="69">
        <f>'06'!$E$9</f>
        <v>0</v>
      </c>
      <c r="B87" s="69">
        <f>'06'!$E$8</f>
        <v>0</v>
      </c>
      <c r="C87" s="9">
        <v>45809</v>
      </c>
      <c r="D87" s="6" t="s">
        <v>111</v>
      </c>
      <c r="E87" s="69">
        <f>'06'!$E$24</f>
        <v>0</v>
      </c>
    </row>
    <row r="88" spans="1:5" s="11" customFormat="1" x14ac:dyDescent="0.35">
      <c r="A88" s="69">
        <f>'06'!$E$9</f>
        <v>0</v>
      </c>
      <c r="B88" s="69">
        <f>'06'!$E$8</f>
        <v>0</v>
      </c>
      <c r="C88" s="9">
        <v>45809</v>
      </c>
      <c r="D88" s="6" t="s">
        <v>112</v>
      </c>
      <c r="E88" s="69">
        <f>'06'!$E$25</f>
        <v>0</v>
      </c>
    </row>
    <row r="89" spans="1:5" s="11" customFormat="1" x14ac:dyDescent="0.35">
      <c r="A89" s="69">
        <f>'06'!$E$9</f>
        <v>0</v>
      </c>
      <c r="B89" s="69">
        <f>'06'!$E$8</f>
        <v>0</v>
      </c>
      <c r="C89" s="9">
        <v>45809</v>
      </c>
      <c r="D89" s="6" t="s">
        <v>113</v>
      </c>
      <c r="E89" s="69">
        <f>'06'!$E$26</f>
        <v>0</v>
      </c>
    </row>
    <row r="90" spans="1:5" s="11" customFormat="1" x14ac:dyDescent="0.35">
      <c r="A90" s="69">
        <f>'06'!$E$9</f>
        <v>0</v>
      </c>
      <c r="B90" s="69">
        <f>'06'!$E$8</f>
        <v>0</v>
      </c>
      <c r="C90" s="9">
        <v>45809</v>
      </c>
      <c r="D90" s="6" t="s">
        <v>5</v>
      </c>
      <c r="E90" s="69">
        <f>'06'!$E$27</f>
        <v>0</v>
      </c>
    </row>
    <row r="91" spans="1:5" s="11" customFormat="1" x14ac:dyDescent="0.35">
      <c r="A91" s="69">
        <f>'06'!$E$9</f>
        <v>0</v>
      </c>
      <c r="B91" s="69">
        <f>'06'!$E$8</f>
        <v>0</v>
      </c>
      <c r="C91" s="9">
        <v>45809</v>
      </c>
      <c r="D91" s="6" t="s">
        <v>114</v>
      </c>
      <c r="E91" s="69">
        <f>'06'!$E$29</f>
        <v>0</v>
      </c>
    </row>
    <row r="92" spans="1:5" s="11" customFormat="1" x14ac:dyDescent="0.35">
      <c r="A92" s="69">
        <f>'06'!$E$9</f>
        <v>0</v>
      </c>
      <c r="B92" s="69">
        <f>'06'!$E$8</f>
        <v>0</v>
      </c>
      <c r="C92" s="9">
        <v>45809</v>
      </c>
      <c r="D92" s="6" t="s">
        <v>115</v>
      </c>
      <c r="E92" s="69">
        <f>'06'!$E$30</f>
        <v>0</v>
      </c>
    </row>
    <row r="93" spans="1:5" s="11" customFormat="1" x14ac:dyDescent="0.35">
      <c r="A93" s="69">
        <f>'06'!$E$9</f>
        <v>0</v>
      </c>
      <c r="B93" s="69">
        <f>'06'!$E$8</f>
        <v>0</v>
      </c>
      <c r="C93" s="9">
        <v>45809</v>
      </c>
      <c r="D93" s="6" t="s">
        <v>116</v>
      </c>
      <c r="E93" s="69">
        <f>'06'!$E$31</f>
        <v>0</v>
      </c>
    </row>
    <row r="94" spans="1:5" s="11" customFormat="1" x14ac:dyDescent="0.35">
      <c r="A94" s="69">
        <f>'06'!$E$9</f>
        <v>0</v>
      </c>
      <c r="B94" s="69">
        <f>'06'!$E$8</f>
        <v>0</v>
      </c>
      <c r="C94" s="9">
        <v>45809</v>
      </c>
      <c r="D94" s="6" t="s">
        <v>117</v>
      </c>
      <c r="E94" s="69">
        <f>'06'!$E$32</f>
        <v>0</v>
      </c>
    </row>
    <row r="95" spans="1:5" s="11" customFormat="1" x14ac:dyDescent="0.35">
      <c r="A95" s="69">
        <f>'06'!$E$9</f>
        <v>0</v>
      </c>
      <c r="B95" s="69">
        <f>'06'!$E$8</f>
        <v>0</v>
      </c>
      <c r="C95" s="9">
        <v>45809</v>
      </c>
      <c r="D95" s="6" t="s">
        <v>118</v>
      </c>
      <c r="E95" s="69">
        <f>'06'!$E$33</f>
        <v>0</v>
      </c>
    </row>
    <row r="96" spans="1:5" s="11" customFormat="1" x14ac:dyDescent="0.35">
      <c r="A96" s="69">
        <f>'06'!$E$9</f>
        <v>0</v>
      </c>
      <c r="B96" s="69">
        <f>'06'!$E$8</f>
        <v>0</v>
      </c>
      <c r="C96" s="9">
        <v>45809</v>
      </c>
      <c r="D96" s="6" t="s">
        <v>119</v>
      </c>
      <c r="E96" s="69">
        <f>'06'!$E$34</f>
        <v>0</v>
      </c>
    </row>
    <row r="97" spans="1:5" s="11" customFormat="1" x14ac:dyDescent="0.35">
      <c r="A97" s="69">
        <f>'06'!$E$9</f>
        <v>0</v>
      </c>
      <c r="B97" s="69">
        <f>'06'!$E$8</f>
        <v>0</v>
      </c>
      <c r="C97" s="9">
        <v>45809</v>
      </c>
      <c r="D97" s="6" t="s">
        <v>120</v>
      </c>
      <c r="E97" s="69">
        <f>'06'!$E$35</f>
        <v>0</v>
      </c>
    </row>
    <row r="98" spans="1:5" s="11" customFormat="1" x14ac:dyDescent="0.35">
      <c r="A98" s="69">
        <f>'06'!$E$9</f>
        <v>0</v>
      </c>
      <c r="B98" s="69">
        <f>'06'!$E$8</f>
        <v>0</v>
      </c>
      <c r="C98" s="9">
        <v>45809</v>
      </c>
      <c r="D98" s="6" t="s">
        <v>121</v>
      </c>
      <c r="E98" s="69">
        <f>'06'!$E$36</f>
        <v>0</v>
      </c>
    </row>
    <row r="99" spans="1:5" s="11" customFormat="1" x14ac:dyDescent="0.35">
      <c r="A99" s="69">
        <f>'07'!$E$9</f>
        <v>0</v>
      </c>
      <c r="B99" s="69">
        <f>'07'!$E$8</f>
        <v>0</v>
      </c>
      <c r="C99" s="9">
        <v>45839</v>
      </c>
      <c r="D99" s="6" t="s">
        <v>3</v>
      </c>
      <c r="E99" s="69">
        <f>'07'!$E$20</f>
        <v>0</v>
      </c>
    </row>
    <row r="100" spans="1:5" s="11" customFormat="1" x14ac:dyDescent="0.35">
      <c r="A100" s="69">
        <f>'07'!$E$9</f>
        <v>0</v>
      </c>
      <c r="B100" s="69">
        <f>'07'!$E$8</f>
        <v>0</v>
      </c>
      <c r="C100" s="9">
        <v>45839</v>
      </c>
      <c r="D100" s="6" t="s">
        <v>109</v>
      </c>
      <c r="E100" s="69">
        <f>'07'!$E$21</f>
        <v>0</v>
      </c>
    </row>
    <row r="101" spans="1:5" s="11" customFormat="1" x14ac:dyDescent="0.35">
      <c r="A101" s="69">
        <f>'07'!$E$9</f>
        <v>0</v>
      </c>
      <c r="B101" s="69">
        <f>'07'!$E$8</f>
        <v>0</v>
      </c>
      <c r="C101" s="9">
        <v>45839</v>
      </c>
      <c r="D101" s="6" t="s">
        <v>110</v>
      </c>
      <c r="E101" s="69">
        <f>'07'!$E$22</f>
        <v>0</v>
      </c>
    </row>
    <row r="102" spans="1:5" s="11" customFormat="1" x14ac:dyDescent="0.35">
      <c r="A102" s="69">
        <f>'07'!$E$9</f>
        <v>0</v>
      </c>
      <c r="B102" s="69">
        <f>'07'!$E$8</f>
        <v>0</v>
      </c>
      <c r="C102" s="9">
        <v>45839</v>
      </c>
      <c r="D102" s="6" t="s">
        <v>4</v>
      </c>
      <c r="E102" s="69">
        <f>'07'!$E$23</f>
        <v>0</v>
      </c>
    </row>
    <row r="103" spans="1:5" s="11" customFormat="1" x14ac:dyDescent="0.35">
      <c r="A103" s="69">
        <f>'07'!$E$9</f>
        <v>0</v>
      </c>
      <c r="B103" s="69">
        <f>'07'!$E$8</f>
        <v>0</v>
      </c>
      <c r="C103" s="9">
        <v>45839</v>
      </c>
      <c r="D103" s="6" t="s">
        <v>111</v>
      </c>
      <c r="E103" s="69">
        <f>'07'!$E$24</f>
        <v>0</v>
      </c>
    </row>
    <row r="104" spans="1:5" s="11" customFormat="1" x14ac:dyDescent="0.35">
      <c r="A104" s="69">
        <f>'07'!$E$9</f>
        <v>0</v>
      </c>
      <c r="B104" s="69">
        <f>'07'!$E$8</f>
        <v>0</v>
      </c>
      <c r="C104" s="9">
        <v>45839</v>
      </c>
      <c r="D104" s="6" t="s">
        <v>112</v>
      </c>
      <c r="E104" s="69">
        <f>'07'!$E$25</f>
        <v>0</v>
      </c>
    </row>
    <row r="105" spans="1:5" s="11" customFormat="1" x14ac:dyDescent="0.35">
      <c r="A105" s="69">
        <f>'07'!$E$9</f>
        <v>0</v>
      </c>
      <c r="B105" s="69">
        <f>'07'!$E$8</f>
        <v>0</v>
      </c>
      <c r="C105" s="9">
        <v>45839</v>
      </c>
      <c r="D105" s="6" t="s">
        <v>113</v>
      </c>
      <c r="E105" s="69">
        <f>'07'!$E$26</f>
        <v>0</v>
      </c>
    </row>
    <row r="106" spans="1:5" s="11" customFormat="1" x14ac:dyDescent="0.35">
      <c r="A106" s="69">
        <f>'07'!$E$9</f>
        <v>0</v>
      </c>
      <c r="B106" s="69">
        <f>'07'!$E$8</f>
        <v>0</v>
      </c>
      <c r="C106" s="9">
        <v>45839</v>
      </c>
      <c r="D106" s="6" t="s">
        <v>5</v>
      </c>
      <c r="E106" s="69">
        <f>'07'!$E$27</f>
        <v>0</v>
      </c>
    </row>
    <row r="107" spans="1:5" s="11" customFormat="1" x14ac:dyDescent="0.35">
      <c r="A107" s="69">
        <f>'07'!$E$9</f>
        <v>0</v>
      </c>
      <c r="B107" s="69">
        <f>'07'!$E$8</f>
        <v>0</v>
      </c>
      <c r="C107" s="9">
        <v>45839</v>
      </c>
      <c r="D107" s="6" t="s">
        <v>114</v>
      </c>
      <c r="E107" s="69">
        <f>'07'!$E$29</f>
        <v>0</v>
      </c>
    </row>
    <row r="108" spans="1:5" s="11" customFormat="1" x14ac:dyDescent="0.35">
      <c r="A108" s="69">
        <f>'07'!$E$9</f>
        <v>0</v>
      </c>
      <c r="B108" s="69">
        <f>'07'!$E$8</f>
        <v>0</v>
      </c>
      <c r="C108" s="9">
        <v>45839</v>
      </c>
      <c r="D108" s="6" t="s">
        <v>115</v>
      </c>
      <c r="E108" s="69">
        <f>'07'!$E$30</f>
        <v>0</v>
      </c>
    </row>
    <row r="109" spans="1:5" s="11" customFormat="1" x14ac:dyDescent="0.35">
      <c r="A109" s="69">
        <f>'07'!$E$9</f>
        <v>0</v>
      </c>
      <c r="B109" s="69">
        <f>'07'!$E$8</f>
        <v>0</v>
      </c>
      <c r="C109" s="9">
        <v>45839</v>
      </c>
      <c r="D109" s="6" t="s">
        <v>116</v>
      </c>
      <c r="E109" s="69">
        <f>'07'!$E$31</f>
        <v>0</v>
      </c>
    </row>
    <row r="110" spans="1:5" s="11" customFormat="1" x14ac:dyDescent="0.35">
      <c r="A110" s="69">
        <f>'07'!$E$9</f>
        <v>0</v>
      </c>
      <c r="B110" s="69">
        <f>'07'!$E$8</f>
        <v>0</v>
      </c>
      <c r="C110" s="9">
        <v>45839</v>
      </c>
      <c r="D110" s="6" t="s">
        <v>117</v>
      </c>
      <c r="E110" s="69">
        <f>'07'!$E$32</f>
        <v>0</v>
      </c>
    </row>
    <row r="111" spans="1:5" s="11" customFormat="1" x14ac:dyDescent="0.35">
      <c r="A111" s="69">
        <f>'07'!$E$9</f>
        <v>0</v>
      </c>
      <c r="B111" s="69">
        <f>'07'!$E$8</f>
        <v>0</v>
      </c>
      <c r="C111" s="9">
        <v>45839</v>
      </c>
      <c r="D111" s="6" t="s">
        <v>118</v>
      </c>
      <c r="E111" s="69">
        <f>'07'!$E$33</f>
        <v>0</v>
      </c>
    </row>
    <row r="112" spans="1:5" s="11" customFormat="1" x14ac:dyDescent="0.35">
      <c r="A112" s="69">
        <f>'07'!$E$9</f>
        <v>0</v>
      </c>
      <c r="B112" s="69">
        <f>'07'!$E$8</f>
        <v>0</v>
      </c>
      <c r="C112" s="9">
        <v>45839</v>
      </c>
      <c r="D112" s="6" t="s">
        <v>119</v>
      </c>
      <c r="E112" s="69">
        <f>'07'!$E$34</f>
        <v>0</v>
      </c>
    </row>
    <row r="113" spans="1:5" s="11" customFormat="1" x14ac:dyDescent="0.35">
      <c r="A113" s="69">
        <f>'07'!$E$9</f>
        <v>0</v>
      </c>
      <c r="B113" s="69">
        <f>'07'!$E$8</f>
        <v>0</v>
      </c>
      <c r="C113" s="9">
        <v>45839</v>
      </c>
      <c r="D113" s="6" t="s">
        <v>120</v>
      </c>
      <c r="E113" s="69">
        <f>'07'!$E$35</f>
        <v>0</v>
      </c>
    </row>
    <row r="114" spans="1:5" s="11" customFormat="1" x14ac:dyDescent="0.35">
      <c r="A114" s="69">
        <f>'07'!$E$9</f>
        <v>0</v>
      </c>
      <c r="B114" s="69">
        <f>'07'!$E$8</f>
        <v>0</v>
      </c>
      <c r="C114" s="9">
        <v>45839</v>
      </c>
      <c r="D114" s="6" t="s">
        <v>121</v>
      </c>
      <c r="E114" s="69">
        <f>'07'!$E$36</f>
        <v>0</v>
      </c>
    </row>
    <row r="115" spans="1:5" x14ac:dyDescent="0.35">
      <c r="A115" s="69">
        <f>'08'!$E$9</f>
        <v>0</v>
      </c>
      <c r="B115" s="69">
        <f>'08'!$E$8</f>
        <v>0</v>
      </c>
      <c r="C115" s="9">
        <v>45870</v>
      </c>
      <c r="D115" s="6" t="s">
        <v>3</v>
      </c>
      <c r="E115" s="69">
        <f>'08'!$E$20</f>
        <v>0</v>
      </c>
    </row>
    <row r="116" spans="1:5" x14ac:dyDescent="0.35">
      <c r="A116" s="69">
        <f>'08'!$E$9</f>
        <v>0</v>
      </c>
      <c r="B116" s="69">
        <f>'08'!$E$8</f>
        <v>0</v>
      </c>
      <c r="C116" s="9">
        <v>45870</v>
      </c>
      <c r="D116" s="6" t="s">
        <v>109</v>
      </c>
      <c r="E116" s="69">
        <f>'08'!$E$21</f>
        <v>0</v>
      </c>
    </row>
    <row r="117" spans="1:5" x14ac:dyDescent="0.35">
      <c r="A117" s="69">
        <f>'08'!$E$9</f>
        <v>0</v>
      </c>
      <c r="B117" s="69">
        <f>'08'!$E$8</f>
        <v>0</v>
      </c>
      <c r="C117" s="9">
        <v>45870</v>
      </c>
      <c r="D117" s="6" t="s">
        <v>110</v>
      </c>
      <c r="E117" s="69">
        <f>'08'!$E$22</f>
        <v>0</v>
      </c>
    </row>
    <row r="118" spans="1:5" x14ac:dyDescent="0.35">
      <c r="A118" s="69">
        <f>'08'!$E$9</f>
        <v>0</v>
      </c>
      <c r="B118" s="69">
        <f>'08'!$E$8</f>
        <v>0</v>
      </c>
      <c r="C118" s="9">
        <v>45870</v>
      </c>
      <c r="D118" s="6" t="s">
        <v>4</v>
      </c>
      <c r="E118" s="69">
        <f>'08'!$E$23</f>
        <v>0</v>
      </c>
    </row>
    <row r="119" spans="1:5" x14ac:dyDescent="0.35">
      <c r="A119" s="69">
        <f>'08'!$E$9</f>
        <v>0</v>
      </c>
      <c r="B119" s="69">
        <f>'08'!$E$8</f>
        <v>0</v>
      </c>
      <c r="C119" s="9">
        <v>45870</v>
      </c>
      <c r="D119" s="6" t="s">
        <v>111</v>
      </c>
      <c r="E119" s="69">
        <f>'08'!$E$24</f>
        <v>0</v>
      </c>
    </row>
    <row r="120" spans="1:5" x14ac:dyDescent="0.35">
      <c r="A120" s="69">
        <f>'08'!$E$9</f>
        <v>0</v>
      </c>
      <c r="B120" s="69">
        <f>'08'!$E$8</f>
        <v>0</v>
      </c>
      <c r="C120" s="9">
        <v>45870</v>
      </c>
      <c r="D120" s="6" t="s">
        <v>112</v>
      </c>
      <c r="E120" s="69">
        <f>'08'!$E$25</f>
        <v>0</v>
      </c>
    </row>
    <row r="121" spans="1:5" x14ac:dyDescent="0.35">
      <c r="A121" s="69">
        <f>'08'!$E$9</f>
        <v>0</v>
      </c>
      <c r="B121" s="69">
        <f>'08'!$E$8</f>
        <v>0</v>
      </c>
      <c r="C121" s="9">
        <v>45870</v>
      </c>
      <c r="D121" s="6" t="s">
        <v>113</v>
      </c>
      <c r="E121" s="69">
        <f>'08'!$E$26</f>
        <v>0</v>
      </c>
    </row>
    <row r="122" spans="1:5" x14ac:dyDescent="0.35">
      <c r="A122" s="69">
        <f>'08'!$E$9</f>
        <v>0</v>
      </c>
      <c r="B122" s="69">
        <f>'08'!$E$8</f>
        <v>0</v>
      </c>
      <c r="C122" s="9">
        <v>45870</v>
      </c>
      <c r="D122" s="6" t="s">
        <v>5</v>
      </c>
      <c r="E122" s="69">
        <f>'08'!$E$27</f>
        <v>0</v>
      </c>
    </row>
    <row r="123" spans="1:5" x14ac:dyDescent="0.35">
      <c r="A123" s="69">
        <f>'08'!$E$9</f>
        <v>0</v>
      </c>
      <c r="B123" s="69">
        <f>'08'!$E$8</f>
        <v>0</v>
      </c>
      <c r="C123" s="9">
        <v>45870</v>
      </c>
      <c r="D123" s="6" t="s">
        <v>114</v>
      </c>
      <c r="E123" s="69">
        <f>'08'!$E$29</f>
        <v>0</v>
      </c>
    </row>
    <row r="124" spans="1:5" x14ac:dyDescent="0.35">
      <c r="A124" s="69">
        <f>'08'!$E$9</f>
        <v>0</v>
      </c>
      <c r="B124" s="69">
        <f>'08'!$E$8</f>
        <v>0</v>
      </c>
      <c r="C124" s="9">
        <v>45870</v>
      </c>
      <c r="D124" s="6" t="s">
        <v>115</v>
      </c>
      <c r="E124" s="69">
        <f>'08'!$E$30</f>
        <v>0</v>
      </c>
    </row>
    <row r="125" spans="1:5" x14ac:dyDescent="0.35">
      <c r="A125" s="69">
        <f>'08'!$E$9</f>
        <v>0</v>
      </c>
      <c r="B125" s="69">
        <f>'08'!$E$8</f>
        <v>0</v>
      </c>
      <c r="C125" s="9">
        <v>45870</v>
      </c>
      <c r="D125" s="6" t="s">
        <v>116</v>
      </c>
      <c r="E125" s="69">
        <f>'08'!$E$31</f>
        <v>0</v>
      </c>
    </row>
    <row r="126" spans="1:5" x14ac:dyDescent="0.35">
      <c r="A126" s="69">
        <f>'08'!$E$9</f>
        <v>0</v>
      </c>
      <c r="B126" s="69">
        <f>'08'!$E$8</f>
        <v>0</v>
      </c>
      <c r="C126" s="9">
        <v>45870</v>
      </c>
      <c r="D126" s="6" t="s">
        <v>117</v>
      </c>
      <c r="E126" s="69">
        <f>'08'!$E$32</f>
        <v>0</v>
      </c>
    </row>
    <row r="127" spans="1:5" x14ac:dyDescent="0.35">
      <c r="A127" s="69">
        <f>'08'!$E$9</f>
        <v>0</v>
      </c>
      <c r="B127" s="69">
        <f>'08'!$E$8</f>
        <v>0</v>
      </c>
      <c r="C127" s="9">
        <v>45870</v>
      </c>
      <c r="D127" s="6" t="s">
        <v>118</v>
      </c>
      <c r="E127" s="69">
        <f>'08'!$E$33</f>
        <v>0</v>
      </c>
    </row>
    <row r="128" spans="1:5" x14ac:dyDescent="0.35">
      <c r="A128" s="69">
        <f>'08'!$E$9</f>
        <v>0</v>
      </c>
      <c r="B128" s="69">
        <f>'08'!$E$8</f>
        <v>0</v>
      </c>
      <c r="C128" s="9">
        <v>45870</v>
      </c>
      <c r="D128" s="6" t="s">
        <v>119</v>
      </c>
      <c r="E128" s="69">
        <f>'08'!$E$34</f>
        <v>0</v>
      </c>
    </row>
    <row r="129" spans="1:5" x14ac:dyDescent="0.35">
      <c r="A129" s="69">
        <f>'08'!$E$9</f>
        <v>0</v>
      </c>
      <c r="B129" s="69">
        <f>'08'!$E$8</f>
        <v>0</v>
      </c>
      <c r="C129" s="9">
        <v>45870</v>
      </c>
      <c r="D129" s="6" t="s">
        <v>120</v>
      </c>
      <c r="E129" s="69">
        <f>'08'!$E$35</f>
        <v>0</v>
      </c>
    </row>
    <row r="130" spans="1:5" x14ac:dyDescent="0.35">
      <c r="A130" s="69">
        <f>'08'!$E$9</f>
        <v>0</v>
      </c>
      <c r="B130" s="69">
        <f>'08'!$E$8</f>
        <v>0</v>
      </c>
      <c r="C130" s="9">
        <v>45870</v>
      </c>
      <c r="D130" s="6" t="s">
        <v>121</v>
      </c>
      <c r="E130" s="69">
        <f>'08'!$E$36</f>
        <v>0</v>
      </c>
    </row>
    <row r="131" spans="1:5" x14ac:dyDescent="0.35">
      <c r="A131" s="69">
        <f>'09'!$E$9</f>
        <v>0</v>
      </c>
      <c r="B131" s="69">
        <f>'09'!$E$8</f>
        <v>0</v>
      </c>
      <c r="C131" s="9">
        <v>45901</v>
      </c>
      <c r="D131" s="6" t="s">
        <v>3</v>
      </c>
      <c r="E131" s="69">
        <f>'09'!$E$20</f>
        <v>0</v>
      </c>
    </row>
    <row r="132" spans="1:5" x14ac:dyDescent="0.35">
      <c r="A132" s="69">
        <f>'09'!$E$9</f>
        <v>0</v>
      </c>
      <c r="B132" s="69">
        <f>'09'!$E$8</f>
        <v>0</v>
      </c>
      <c r="C132" s="9">
        <v>45901</v>
      </c>
      <c r="D132" s="6" t="s">
        <v>109</v>
      </c>
      <c r="E132" s="69">
        <f>'09'!$E$21</f>
        <v>0</v>
      </c>
    </row>
    <row r="133" spans="1:5" x14ac:dyDescent="0.35">
      <c r="A133" s="69">
        <f>'09'!$E$9</f>
        <v>0</v>
      </c>
      <c r="B133" s="69">
        <f>'09'!$E$8</f>
        <v>0</v>
      </c>
      <c r="C133" s="9">
        <v>45901</v>
      </c>
      <c r="D133" s="6" t="s">
        <v>110</v>
      </c>
      <c r="E133" s="69">
        <f>'09'!$E$22</f>
        <v>0</v>
      </c>
    </row>
    <row r="134" spans="1:5" x14ac:dyDescent="0.35">
      <c r="A134" s="69">
        <f>'09'!$E$9</f>
        <v>0</v>
      </c>
      <c r="B134" s="69">
        <f>'09'!$E$8</f>
        <v>0</v>
      </c>
      <c r="C134" s="9">
        <v>45901</v>
      </c>
      <c r="D134" s="6" t="s">
        <v>4</v>
      </c>
      <c r="E134" s="69">
        <f>'09'!$E$23</f>
        <v>0</v>
      </c>
    </row>
    <row r="135" spans="1:5" x14ac:dyDescent="0.35">
      <c r="A135" s="69">
        <f>'09'!$E$9</f>
        <v>0</v>
      </c>
      <c r="B135" s="69">
        <f>'09'!$E$8</f>
        <v>0</v>
      </c>
      <c r="C135" s="9">
        <v>45901</v>
      </c>
      <c r="D135" s="6" t="s">
        <v>111</v>
      </c>
      <c r="E135" s="69">
        <f>'09'!$E$24</f>
        <v>0</v>
      </c>
    </row>
    <row r="136" spans="1:5" x14ac:dyDescent="0.35">
      <c r="A136" s="69">
        <f>'09'!$E$9</f>
        <v>0</v>
      </c>
      <c r="B136" s="69">
        <f>'09'!$E$8</f>
        <v>0</v>
      </c>
      <c r="C136" s="9">
        <v>45901</v>
      </c>
      <c r="D136" s="6" t="s">
        <v>112</v>
      </c>
      <c r="E136" s="69">
        <f>'09'!$E$25</f>
        <v>0</v>
      </c>
    </row>
    <row r="137" spans="1:5" x14ac:dyDescent="0.35">
      <c r="A137" s="69">
        <f>'09'!$E$9</f>
        <v>0</v>
      </c>
      <c r="B137" s="69">
        <f>'09'!$E$8</f>
        <v>0</v>
      </c>
      <c r="C137" s="9">
        <v>45901</v>
      </c>
      <c r="D137" s="6" t="s">
        <v>113</v>
      </c>
      <c r="E137" s="69">
        <f>'09'!$E$26</f>
        <v>0</v>
      </c>
    </row>
    <row r="138" spans="1:5" x14ac:dyDescent="0.35">
      <c r="A138" s="69">
        <f>'09'!$E$9</f>
        <v>0</v>
      </c>
      <c r="B138" s="69">
        <f>'09'!$E$8</f>
        <v>0</v>
      </c>
      <c r="C138" s="9">
        <v>45901</v>
      </c>
      <c r="D138" s="6" t="s">
        <v>5</v>
      </c>
      <c r="E138" s="69">
        <f>'09'!$E$27</f>
        <v>0</v>
      </c>
    </row>
    <row r="139" spans="1:5" x14ac:dyDescent="0.35">
      <c r="A139" s="69">
        <f>'09'!$E$9</f>
        <v>0</v>
      </c>
      <c r="B139" s="69">
        <f>'09'!$E$8</f>
        <v>0</v>
      </c>
      <c r="C139" s="9">
        <v>45901</v>
      </c>
      <c r="D139" s="6" t="s">
        <v>114</v>
      </c>
      <c r="E139" s="69">
        <f>'09'!$E$29</f>
        <v>0</v>
      </c>
    </row>
    <row r="140" spans="1:5" x14ac:dyDescent="0.35">
      <c r="A140" s="69">
        <f>'09'!$E$9</f>
        <v>0</v>
      </c>
      <c r="B140" s="69">
        <f>'09'!$E$8</f>
        <v>0</v>
      </c>
      <c r="C140" s="9">
        <v>45901</v>
      </c>
      <c r="D140" s="6" t="s">
        <v>115</v>
      </c>
      <c r="E140" s="69">
        <f>'09'!$E$30</f>
        <v>0</v>
      </c>
    </row>
    <row r="141" spans="1:5" x14ac:dyDescent="0.35">
      <c r="A141" s="69">
        <f>'09'!$E$9</f>
        <v>0</v>
      </c>
      <c r="B141" s="69">
        <f>'09'!$E$8</f>
        <v>0</v>
      </c>
      <c r="C141" s="9">
        <v>45901</v>
      </c>
      <c r="D141" s="6" t="s">
        <v>116</v>
      </c>
      <c r="E141" s="69">
        <f>'09'!$E$31</f>
        <v>0</v>
      </c>
    </row>
    <row r="142" spans="1:5" x14ac:dyDescent="0.35">
      <c r="A142" s="69">
        <f>'09'!$E$9</f>
        <v>0</v>
      </c>
      <c r="B142" s="69">
        <f>'09'!$E$8</f>
        <v>0</v>
      </c>
      <c r="C142" s="9">
        <v>45901</v>
      </c>
      <c r="D142" s="6" t="s">
        <v>117</v>
      </c>
      <c r="E142" s="69">
        <f>'09'!$E$32</f>
        <v>0</v>
      </c>
    </row>
    <row r="143" spans="1:5" x14ac:dyDescent="0.35">
      <c r="A143" s="69">
        <f>'09'!$E$9</f>
        <v>0</v>
      </c>
      <c r="B143" s="69">
        <f>'09'!$E$8</f>
        <v>0</v>
      </c>
      <c r="C143" s="9">
        <v>45901</v>
      </c>
      <c r="D143" s="6" t="s">
        <v>118</v>
      </c>
      <c r="E143" s="69">
        <f>'09'!$E$33</f>
        <v>0</v>
      </c>
    </row>
    <row r="144" spans="1:5" x14ac:dyDescent="0.35">
      <c r="A144" s="69">
        <f>'09'!$E$9</f>
        <v>0</v>
      </c>
      <c r="B144" s="69">
        <f>'09'!$E$8</f>
        <v>0</v>
      </c>
      <c r="C144" s="9">
        <v>45901</v>
      </c>
      <c r="D144" s="6" t="s">
        <v>119</v>
      </c>
      <c r="E144" s="69">
        <f>'09'!$E$34</f>
        <v>0</v>
      </c>
    </row>
    <row r="145" spans="1:5" x14ac:dyDescent="0.35">
      <c r="A145" s="69">
        <f>'09'!$E$9</f>
        <v>0</v>
      </c>
      <c r="B145" s="69">
        <f>'09'!$E$8</f>
        <v>0</v>
      </c>
      <c r="C145" s="9">
        <v>45901</v>
      </c>
      <c r="D145" s="6" t="s">
        <v>120</v>
      </c>
      <c r="E145" s="69">
        <f>'09'!$E$35</f>
        <v>0</v>
      </c>
    </row>
    <row r="146" spans="1:5" x14ac:dyDescent="0.35">
      <c r="A146" s="69">
        <f>'09'!$E$9</f>
        <v>0</v>
      </c>
      <c r="B146" s="69">
        <f>'09'!$E$8</f>
        <v>0</v>
      </c>
      <c r="C146" s="9">
        <v>45901</v>
      </c>
      <c r="D146" s="6" t="s">
        <v>121</v>
      </c>
      <c r="E146" s="69">
        <f>'09'!$E$36</f>
        <v>0</v>
      </c>
    </row>
    <row r="147" spans="1:5" x14ac:dyDescent="0.35">
      <c r="A147" s="69">
        <f>'10'!$E$9</f>
        <v>0</v>
      </c>
      <c r="B147" s="69">
        <f>'10'!$E$8</f>
        <v>0</v>
      </c>
      <c r="C147" s="9">
        <v>45931</v>
      </c>
      <c r="D147" s="6" t="s">
        <v>3</v>
      </c>
      <c r="E147" s="69">
        <f>'10'!$E$20</f>
        <v>0</v>
      </c>
    </row>
    <row r="148" spans="1:5" x14ac:dyDescent="0.35">
      <c r="A148" s="69">
        <f>'10'!$E$9</f>
        <v>0</v>
      </c>
      <c r="B148" s="69">
        <f>'10'!$E$8</f>
        <v>0</v>
      </c>
      <c r="C148" s="9">
        <v>45931</v>
      </c>
      <c r="D148" s="6" t="s">
        <v>109</v>
      </c>
      <c r="E148" s="69">
        <f>'10'!$E$21</f>
        <v>0</v>
      </c>
    </row>
    <row r="149" spans="1:5" x14ac:dyDescent="0.35">
      <c r="A149" s="69">
        <f>'10'!$E$9</f>
        <v>0</v>
      </c>
      <c r="B149" s="69">
        <f>'10'!$E$8</f>
        <v>0</v>
      </c>
      <c r="C149" s="9">
        <v>45931</v>
      </c>
      <c r="D149" s="6" t="s">
        <v>110</v>
      </c>
      <c r="E149" s="69">
        <f>'10'!$E$22</f>
        <v>0</v>
      </c>
    </row>
    <row r="150" spans="1:5" x14ac:dyDescent="0.35">
      <c r="A150" s="69">
        <f>'10'!$E$9</f>
        <v>0</v>
      </c>
      <c r="B150" s="69">
        <f>'10'!$E$8</f>
        <v>0</v>
      </c>
      <c r="C150" s="9">
        <v>45931</v>
      </c>
      <c r="D150" s="6" t="s">
        <v>4</v>
      </c>
      <c r="E150" s="69">
        <f>'10'!$E$23</f>
        <v>0</v>
      </c>
    </row>
    <row r="151" spans="1:5" x14ac:dyDescent="0.35">
      <c r="A151" s="69">
        <f>'10'!$E$9</f>
        <v>0</v>
      </c>
      <c r="B151" s="69">
        <f>'10'!$E$8</f>
        <v>0</v>
      </c>
      <c r="C151" s="9">
        <v>45931</v>
      </c>
      <c r="D151" s="6" t="s">
        <v>111</v>
      </c>
      <c r="E151" s="69">
        <f>'10'!$E$24</f>
        <v>0</v>
      </c>
    </row>
    <row r="152" spans="1:5" x14ac:dyDescent="0.35">
      <c r="A152" s="69">
        <f>'10'!$E$9</f>
        <v>0</v>
      </c>
      <c r="B152" s="69">
        <f>'10'!$E$8</f>
        <v>0</v>
      </c>
      <c r="C152" s="9">
        <v>45931</v>
      </c>
      <c r="D152" s="6" t="s">
        <v>112</v>
      </c>
      <c r="E152" s="69">
        <f>'10'!$E$25</f>
        <v>0</v>
      </c>
    </row>
    <row r="153" spans="1:5" x14ac:dyDescent="0.35">
      <c r="A153" s="69">
        <f>'10'!$E$9</f>
        <v>0</v>
      </c>
      <c r="B153" s="69">
        <f>'10'!$E$8</f>
        <v>0</v>
      </c>
      <c r="C153" s="9">
        <v>45931</v>
      </c>
      <c r="D153" s="6" t="s">
        <v>113</v>
      </c>
      <c r="E153" s="69">
        <f>'10'!$E$26</f>
        <v>0</v>
      </c>
    </row>
    <row r="154" spans="1:5" x14ac:dyDescent="0.35">
      <c r="A154" s="69">
        <f>'10'!$E$9</f>
        <v>0</v>
      </c>
      <c r="B154" s="69">
        <f>'10'!$E$8</f>
        <v>0</v>
      </c>
      <c r="C154" s="9">
        <v>45931</v>
      </c>
      <c r="D154" s="6" t="s">
        <v>5</v>
      </c>
      <c r="E154" s="69">
        <f>'10'!$E$27</f>
        <v>0</v>
      </c>
    </row>
    <row r="155" spans="1:5" x14ac:dyDescent="0.35">
      <c r="A155" s="69">
        <f>'10'!$E$9</f>
        <v>0</v>
      </c>
      <c r="B155" s="69">
        <f>'10'!$E$8</f>
        <v>0</v>
      </c>
      <c r="C155" s="9">
        <v>45931</v>
      </c>
      <c r="D155" s="6" t="s">
        <v>114</v>
      </c>
      <c r="E155" s="69">
        <f>'10'!$E$29</f>
        <v>0</v>
      </c>
    </row>
    <row r="156" spans="1:5" x14ac:dyDescent="0.35">
      <c r="A156" s="69">
        <f>'10'!$E$9</f>
        <v>0</v>
      </c>
      <c r="B156" s="69">
        <f>'10'!$E$8</f>
        <v>0</v>
      </c>
      <c r="C156" s="9">
        <v>45931</v>
      </c>
      <c r="D156" s="6" t="s">
        <v>115</v>
      </c>
      <c r="E156" s="69">
        <f>'10'!$E$30</f>
        <v>0</v>
      </c>
    </row>
    <row r="157" spans="1:5" x14ac:dyDescent="0.35">
      <c r="A157" s="69">
        <f>'10'!$E$9</f>
        <v>0</v>
      </c>
      <c r="B157" s="69">
        <f>'10'!$E$8</f>
        <v>0</v>
      </c>
      <c r="C157" s="9">
        <v>45931</v>
      </c>
      <c r="D157" s="6" t="s">
        <v>116</v>
      </c>
      <c r="E157" s="69">
        <f>'10'!$E$31</f>
        <v>0</v>
      </c>
    </row>
    <row r="158" spans="1:5" x14ac:dyDescent="0.35">
      <c r="A158" s="69">
        <f>'10'!$E$9</f>
        <v>0</v>
      </c>
      <c r="B158" s="69">
        <f>'10'!$E$8</f>
        <v>0</v>
      </c>
      <c r="C158" s="9">
        <v>45931</v>
      </c>
      <c r="D158" s="6" t="s">
        <v>117</v>
      </c>
      <c r="E158" s="69">
        <f>'10'!$E$32</f>
        <v>0</v>
      </c>
    </row>
    <row r="159" spans="1:5" x14ac:dyDescent="0.35">
      <c r="A159" s="69">
        <f>'10'!$E$9</f>
        <v>0</v>
      </c>
      <c r="B159" s="69">
        <f>'10'!$E$8</f>
        <v>0</v>
      </c>
      <c r="C159" s="9">
        <v>45931</v>
      </c>
      <c r="D159" s="6" t="s">
        <v>118</v>
      </c>
      <c r="E159" s="69">
        <f>'10'!$E$33</f>
        <v>0</v>
      </c>
    </row>
    <row r="160" spans="1:5" x14ac:dyDescent="0.35">
      <c r="A160" s="69">
        <f>'10'!$E$9</f>
        <v>0</v>
      </c>
      <c r="B160" s="69">
        <f>'10'!$E$8</f>
        <v>0</v>
      </c>
      <c r="C160" s="9">
        <v>45931</v>
      </c>
      <c r="D160" s="6" t="s">
        <v>119</v>
      </c>
      <c r="E160" s="69">
        <f>'10'!$E$34</f>
        <v>0</v>
      </c>
    </row>
    <row r="161" spans="1:5" x14ac:dyDescent="0.35">
      <c r="A161" s="69">
        <f>'10'!$E$9</f>
        <v>0</v>
      </c>
      <c r="B161" s="69">
        <f>'10'!$E$8</f>
        <v>0</v>
      </c>
      <c r="C161" s="9">
        <v>45931</v>
      </c>
      <c r="D161" s="6" t="s">
        <v>120</v>
      </c>
      <c r="E161" s="69">
        <f>'10'!$E$35</f>
        <v>0</v>
      </c>
    </row>
    <row r="162" spans="1:5" x14ac:dyDescent="0.35">
      <c r="A162" s="69">
        <f>'10'!$E$9</f>
        <v>0</v>
      </c>
      <c r="B162" s="69">
        <f>'10'!$E$8</f>
        <v>0</v>
      </c>
      <c r="C162" s="9">
        <v>45931</v>
      </c>
      <c r="D162" s="6" t="s">
        <v>121</v>
      </c>
      <c r="E162" s="69">
        <f>'10'!$E$36</f>
        <v>0</v>
      </c>
    </row>
    <row r="163" spans="1:5" x14ac:dyDescent="0.35">
      <c r="A163" s="69">
        <f>'11'!$E$9</f>
        <v>0</v>
      </c>
      <c r="B163" s="69">
        <f>'11'!$E$8</f>
        <v>0</v>
      </c>
      <c r="C163" s="9">
        <v>45962</v>
      </c>
      <c r="D163" s="6" t="s">
        <v>3</v>
      </c>
      <c r="E163" s="69">
        <f>'11'!$E$20</f>
        <v>0</v>
      </c>
    </row>
    <row r="164" spans="1:5" x14ac:dyDescent="0.35">
      <c r="A164" s="69">
        <f>'11'!$E$9</f>
        <v>0</v>
      </c>
      <c r="B164" s="69">
        <f>'11'!$E$8</f>
        <v>0</v>
      </c>
      <c r="C164" s="9">
        <v>45962</v>
      </c>
      <c r="D164" s="6" t="s">
        <v>109</v>
      </c>
      <c r="E164" s="69">
        <f>'11'!$E$21</f>
        <v>0</v>
      </c>
    </row>
    <row r="165" spans="1:5" x14ac:dyDescent="0.35">
      <c r="A165" s="69">
        <f>'11'!$E$9</f>
        <v>0</v>
      </c>
      <c r="B165" s="69">
        <f>'11'!$E$8</f>
        <v>0</v>
      </c>
      <c r="C165" s="9">
        <v>45962</v>
      </c>
      <c r="D165" s="6" t="s">
        <v>110</v>
      </c>
      <c r="E165" s="69">
        <f>'11'!$E$22</f>
        <v>0</v>
      </c>
    </row>
    <row r="166" spans="1:5" x14ac:dyDescent="0.35">
      <c r="A166" s="69">
        <f>'11'!$E$9</f>
        <v>0</v>
      </c>
      <c r="B166" s="69">
        <f>'11'!$E$8</f>
        <v>0</v>
      </c>
      <c r="C166" s="9">
        <v>45962</v>
      </c>
      <c r="D166" s="6" t="s">
        <v>4</v>
      </c>
      <c r="E166" s="69">
        <f>'11'!$E$23</f>
        <v>0</v>
      </c>
    </row>
    <row r="167" spans="1:5" x14ac:dyDescent="0.35">
      <c r="A167" s="69">
        <f>'11'!$E$9</f>
        <v>0</v>
      </c>
      <c r="B167" s="69">
        <f>'11'!$E$8</f>
        <v>0</v>
      </c>
      <c r="C167" s="9">
        <v>45962</v>
      </c>
      <c r="D167" s="6" t="s">
        <v>111</v>
      </c>
      <c r="E167" s="69">
        <f>'11'!$E$24</f>
        <v>0</v>
      </c>
    </row>
    <row r="168" spans="1:5" x14ac:dyDescent="0.35">
      <c r="A168" s="69">
        <f>'11'!$E$9</f>
        <v>0</v>
      </c>
      <c r="B168" s="69">
        <f>'11'!$E$8</f>
        <v>0</v>
      </c>
      <c r="C168" s="9">
        <v>45962</v>
      </c>
      <c r="D168" s="6" t="s">
        <v>112</v>
      </c>
      <c r="E168" s="69">
        <f>'11'!$E$25</f>
        <v>0</v>
      </c>
    </row>
    <row r="169" spans="1:5" x14ac:dyDescent="0.35">
      <c r="A169" s="69">
        <f>'11'!$E$9</f>
        <v>0</v>
      </c>
      <c r="B169" s="69">
        <f>'11'!$E$8</f>
        <v>0</v>
      </c>
      <c r="C169" s="9">
        <v>45962</v>
      </c>
      <c r="D169" s="6" t="s">
        <v>113</v>
      </c>
      <c r="E169" s="69">
        <f>'11'!$E$26</f>
        <v>0</v>
      </c>
    </row>
    <row r="170" spans="1:5" x14ac:dyDescent="0.35">
      <c r="A170" s="69">
        <f>'11'!$E$9</f>
        <v>0</v>
      </c>
      <c r="B170" s="69">
        <f>'11'!$E$8</f>
        <v>0</v>
      </c>
      <c r="C170" s="9">
        <v>45962</v>
      </c>
      <c r="D170" s="6" t="s">
        <v>5</v>
      </c>
      <c r="E170" s="69">
        <f>'11'!$E$27</f>
        <v>0</v>
      </c>
    </row>
    <row r="171" spans="1:5" x14ac:dyDescent="0.35">
      <c r="A171" s="69">
        <f>'11'!$E$9</f>
        <v>0</v>
      </c>
      <c r="B171" s="69">
        <f>'11'!$E$8</f>
        <v>0</v>
      </c>
      <c r="C171" s="9">
        <v>45962</v>
      </c>
      <c r="D171" s="6" t="s">
        <v>114</v>
      </c>
      <c r="E171" s="69">
        <f>'11'!$E$29</f>
        <v>0</v>
      </c>
    </row>
    <row r="172" spans="1:5" x14ac:dyDescent="0.35">
      <c r="A172" s="69">
        <f>'11'!$E$9</f>
        <v>0</v>
      </c>
      <c r="B172" s="69">
        <f>'11'!$E$8</f>
        <v>0</v>
      </c>
      <c r="C172" s="9">
        <v>45962</v>
      </c>
      <c r="D172" s="6" t="s">
        <v>115</v>
      </c>
      <c r="E172" s="69">
        <f>'11'!$E$30</f>
        <v>0</v>
      </c>
    </row>
    <row r="173" spans="1:5" x14ac:dyDescent="0.35">
      <c r="A173" s="69">
        <f>'11'!$E$9</f>
        <v>0</v>
      </c>
      <c r="B173" s="69">
        <f>'11'!$E$8</f>
        <v>0</v>
      </c>
      <c r="C173" s="9">
        <v>45962</v>
      </c>
      <c r="D173" s="6" t="s">
        <v>116</v>
      </c>
      <c r="E173" s="69">
        <f>'11'!$E$31</f>
        <v>0</v>
      </c>
    </row>
    <row r="174" spans="1:5" x14ac:dyDescent="0.35">
      <c r="A174" s="69">
        <f>'11'!$E$9</f>
        <v>0</v>
      </c>
      <c r="B174" s="69">
        <f>'11'!$E$8</f>
        <v>0</v>
      </c>
      <c r="C174" s="9">
        <v>45962</v>
      </c>
      <c r="D174" s="6" t="s">
        <v>117</v>
      </c>
      <c r="E174" s="69">
        <f>'11'!$E$32</f>
        <v>0</v>
      </c>
    </row>
    <row r="175" spans="1:5" x14ac:dyDescent="0.35">
      <c r="A175" s="69">
        <f>'11'!$E$9</f>
        <v>0</v>
      </c>
      <c r="B175" s="69">
        <f>'11'!$E$8</f>
        <v>0</v>
      </c>
      <c r="C175" s="9">
        <v>45962</v>
      </c>
      <c r="D175" s="6" t="s">
        <v>118</v>
      </c>
      <c r="E175" s="69">
        <f>'11'!$E$33</f>
        <v>0</v>
      </c>
    </row>
    <row r="176" spans="1:5" x14ac:dyDescent="0.35">
      <c r="A176" s="69">
        <f>'11'!$E$9</f>
        <v>0</v>
      </c>
      <c r="B176" s="69">
        <f>'11'!$E$8</f>
        <v>0</v>
      </c>
      <c r="C176" s="9">
        <v>45962</v>
      </c>
      <c r="D176" s="6" t="s">
        <v>119</v>
      </c>
      <c r="E176" s="69">
        <f>'11'!$E$34</f>
        <v>0</v>
      </c>
    </row>
    <row r="177" spans="1:5" x14ac:dyDescent="0.35">
      <c r="A177" s="69">
        <f>'11'!$E$9</f>
        <v>0</v>
      </c>
      <c r="B177" s="69">
        <f>'11'!$E$8</f>
        <v>0</v>
      </c>
      <c r="C177" s="9">
        <v>45962</v>
      </c>
      <c r="D177" s="6" t="s">
        <v>120</v>
      </c>
      <c r="E177" s="69">
        <f>'11'!$E$35</f>
        <v>0</v>
      </c>
    </row>
    <row r="178" spans="1:5" x14ac:dyDescent="0.35">
      <c r="A178" s="69">
        <f>'11'!$E$9</f>
        <v>0</v>
      </c>
      <c r="B178" s="69">
        <f>'11'!$E$8</f>
        <v>0</v>
      </c>
      <c r="C178" s="9">
        <v>45962</v>
      </c>
      <c r="D178" s="6" t="s">
        <v>121</v>
      </c>
      <c r="E178" s="69">
        <f>'11'!$E$36</f>
        <v>0</v>
      </c>
    </row>
    <row r="179" spans="1:5" x14ac:dyDescent="0.35">
      <c r="A179" s="69">
        <f>'12'!$E$9</f>
        <v>0</v>
      </c>
      <c r="B179" s="69">
        <f>'12'!$E$8</f>
        <v>0</v>
      </c>
      <c r="C179" s="9">
        <v>45992</v>
      </c>
      <c r="D179" s="6" t="s">
        <v>3</v>
      </c>
      <c r="E179" s="69">
        <f>'12'!$E$20</f>
        <v>0</v>
      </c>
    </row>
    <row r="180" spans="1:5" x14ac:dyDescent="0.35">
      <c r="A180" s="69">
        <f>'12'!$E$9</f>
        <v>0</v>
      </c>
      <c r="B180" s="69">
        <f>'12'!$E$8</f>
        <v>0</v>
      </c>
      <c r="C180" s="9">
        <v>45992</v>
      </c>
      <c r="D180" s="6" t="s">
        <v>109</v>
      </c>
      <c r="E180" s="69">
        <f>'12'!$E$21</f>
        <v>0</v>
      </c>
    </row>
    <row r="181" spans="1:5" x14ac:dyDescent="0.35">
      <c r="A181" s="69">
        <f>'12'!$E$9</f>
        <v>0</v>
      </c>
      <c r="B181" s="69">
        <f>'12'!$E$8</f>
        <v>0</v>
      </c>
      <c r="C181" s="9">
        <v>45992</v>
      </c>
      <c r="D181" s="6" t="s">
        <v>110</v>
      </c>
      <c r="E181" s="69">
        <f>'12'!$E$22</f>
        <v>0</v>
      </c>
    </row>
    <row r="182" spans="1:5" x14ac:dyDescent="0.35">
      <c r="A182" s="69">
        <f>'12'!$E$9</f>
        <v>0</v>
      </c>
      <c r="B182" s="69">
        <f>'12'!$E$8</f>
        <v>0</v>
      </c>
      <c r="C182" s="9">
        <v>45992</v>
      </c>
      <c r="D182" s="6" t="s">
        <v>4</v>
      </c>
      <c r="E182" s="69">
        <f>'12'!$E$23</f>
        <v>0</v>
      </c>
    </row>
    <row r="183" spans="1:5" x14ac:dyDescent="0.35">
      <c r="A183" s="69">
        <f>'12'!$E$9</f>
        <v>0</v>
      </c>
      <c r="B183" s="69">
        <f>'12'!$E$8</f>
        <v>0</v>
      </c>
      <c r="C183" s="9">
        <v>45992</v>
      </c>
      <c r="D183" s="6" t="s">
        <v>111</v>
      </c>
      <c r="E183" s="69">
        <f>'12'!$E$24</f>
        <v>0</v>
      </c>
    </row>
    <row r="184" spans="1:5" x14ac:dyDescent="0.35">
      <c r="A184" s="69">
        <f>'12'!$E$9</f>
        <v>0</v>
      </c>
      <c r="B184" s="69">
        <f>'12'!$E$8</f>
        <v>0</v>
      </c>
      <c r="C184" s="9">
        <v>45992</v>
      </c>
      <c r="D184" s="6" t="s">
        <v>112</v>
      </c>
      <c r="E184" s="69">
        <f>'12'!$E$25</f>
        <v>0</v>
      </c>
    </row>
    <row r="185" spans="1:5" x14ac:dyDescent="0.35">
      <c r="A185" s="69">
        <f>'12'!$E$9</f>
        <v>0</v>
      </c>
      <c r="B185" s="69">
        <f>'12'!$E$8</f>
        <v>0</v>
      </c>
      <c r="C185" s="9">
        <v>45992</v>
      </c>
      <c r="D185" s="6" t="s">
        <v>113</v>
      </c>
      <c r="E185" s="69">
        <f>'12'!$E$26</f>
        <v>0</v>
      </c>
    </row>
    <row r="186" spans="1:5" x14ac:dyDescent="0.35">
      <c r="A186" s="69">
        <f>'12'!$E$9</f>
        <v>0</v>
      </c>
      <c r="B186" s="69">
        <f>'12'!$E$8</f>
        <v>0</v>
      </c>
      <c r="C186" s="9">
        <v>45992</v>
      </c>
      <c r="D186" s="6" t="s">
        <v>5</v>
      </c>
      <c r="E186" s="69">
        <f>'12'!$E$27</f>
        <v>0</v>
      </c>
    </row>
    <row r="187" spans="1:5" x14ac:dyDescent="0.35">
      <c r="A187" s="69">
        <f>'12'!$E$9</f>
        <v>0</v>
      </c>
      <c r="B187" s="69">
        <f>'12'!$E$8</f>
        <v>0</v>
      </c>
      <c r="C187" s="9">
        <v>45992</v>
      </c>
      <c r="D187" s="6" t="s">
        <v>114</v>
      </c>
      <c r="E187" s="69">
        <f>'12'!$E$29</f>
        <v>0</v>
      </c>
    </row>
    <row r="188" spans="1:5" x14ac:dyDescent="0.35">
      <c r="A188" s="69">
        <f>'12'!$E$9</f>
        <v>0</v>
      </c>
      <c r="B188" s="69">
        <f>'12'!$E$8</f>
        <v>0</v>
      </c>
      <c r="C188" s="9">
        <v>45992</v>
      </c>
      <c r="D188" s="6" t="s">
        <v>115</v>
      </c>
      <c r="E188" s="69">
        <f>'12'!$E$30</f>
        <v>0</v>
      </c>
    </row>
    <row r="189" spans="1:5" x14ac:dyDescent="0.35">
      <c r="A189" s="69">
        <f>'12'!$E$9</f>
        <v>0</v>
      </c>
      <c r="B189" s="69">
        <f>'12'!$E$8</f>
        <v>0</v>
      </c>
      <c r="C189" s="9">
        <v>45992</v>
      </c>
      <c r="D189" s="6" t="s">
        <v>116</v>
      </c>
      <c r="E189" s="69">
        <f>'12'!$E$31</f>
        <v>0</v>
      </c>
    </row>
    <row r="190" spans="1:5" x14ac:dyDescent="0.35">
      <c r="A190" s="69">
        <f>'12'!$E$9</f>
        <v>0</v>
      </c>
      <c r="B190" s="69">
        <f>'12'!$E$8</f>
        <v>0</v>
      </c>
      <c r="C190" s="9">
        <v>45992</v>
      </c>
      <c r="D190" s="6" t="s">
        <v>117</v>
      </c>
      <c r="E190" s="69">
        <f>'12'!$E$32</f>
        <v>0</v>
      </c>
    </row>
    <row r="191" spans="1:5" x14ac:dyDescent="0.35">
      <c r="A191" s="69">
        <f>'12'!$E$9</f>
        <v>0</v>
      </c>
      <c r="B191" s="69">
        <f>'12'!$E$8</f>
        <v>0</v>
      </c>
      <c r="C191" s="9">
        <v>45992</v>
      </c>
      <c r="D191" s="6" t="s">
        <v>118</v>
      </c>
      <c r="E191" s="69">
        <f>'12'!$E$33</f>
        <v>0</v>
      </c>
    </row>
    <row r="192" spans="1:5" x14ac:dyDescent="0.35">
      <c r="A192" s="69">
        <f>'12'!$E$9</f>
        <v>0</v>
      </c>
      <c r="B192" s="69">
        <f>'12'!$E$8</f>
        <v>0</v>
      </c>
      <c r="C192" s="9">
        <v>45992</v>
      </c>
      <c r="D192" s="6" t="s">
        <v>119</v>
      </c>
      <c r="E192" s="69">
        <f>'12'!$E$34</f>
        <v>0</v>
      </c>
    </row>
    <row r="193" spans="1:5" x14ac:dyDescent="0.35">
      <c r="A193" s="69">
        <f>'12'!$E$9</f>
        <v>0</v>
      </c>
      <c r="B193" s="69">
        <f>'12'!$E$8</f>
        <v>0</v>
      </c>
      <c r="C193" s="9">
        <v>45992</v>
      </c>
      <c r="D193" s="6" t="s">
        <v>120</v>
      </c>
      <c r="E193" s="69">
        <f>'12'!$E$35</f>
        <v>0</v>
      </c>
    </row>
    <row r="194" spans="1:5" x14ac:dyDescent="0.35">
      <c r="A194" s="69">
        <f>'12'!$E$9</f>
        <v>0</v>
      </c>
      <c r="B194" s="69">
        <f>'12'!$E$8</f>
        <v>0</v>
      </c>
      <c r="C194" s="9">
        <v>45992</v>
      </c>
      <c r="D194" s="6" t="s">
        <v>121</v>
      </c>
      <c r="E194" s="69">
        <f>'12'!$E$36</f>
        <v>0</v>
      </c>
    </row>
  </sheetData>
  <autoFilter ref="A2:E86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C2:C194</xm:sqref>
        </x14:dataValidation>
        <x14:dataValidation type="list" allowBlank="1" showInputMessage="1" showErrorMessage="1">
          <x14:formula1>
            <xm:f>pomocné!$D$2:$D$9</xm:f>
          </x14:formula1>
          <xm:sqref>D1:D1048576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ColWidth="9.1796875" defaultRowHeight="14.5" x14ac:dyDescent="0.35"/>
  <cols>
    <col min="1" max="1" width="16" style="12" customWidth="1"/>
    <col min="2" max="2" width="30.1796875" style="12" customWidth="1"/>
    <col min="3" max="3" width="9.1796875" style="10"/>
    <col min="4" max="4" width="51.453125" style="11" customWidth="1"/>
    <col min="5" max="5" width="9.1796875" style="13"/>
    <col min="6" max="16384" width="9.1796875" style="11"/>
  </cols>
  <sheetData>
    <row r="1" spans="1:5" ht="26.9" customHeight="1" x14ac:dyDescent="0.35">
      <c r="A1" s="75" t="s">
        <v>47</v>
      </c>
      <c r="B1" s="74"/>
      <c r="C1" s="21"/>
      <c r="D1" s="21"/>
      <c r="E1" s="21"/>
    </row>
    <row r="2" spans="1:5" ht="29" x14ac:dyDescent="0.35">
      <c r="A2" s="14" t="s">
        <v>27</v>
      </c>
      <c r="B2" s="14" t="s">
        <v>0</v>
      </c>
      <c r="C2" s="15" t="s">
        <v>33</v>
      </c>
      <c r="D2" s="15" t="s">
        <v>46</v>
      </c>
      <c r="E2" s="15" t="s">
        <v>32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77" t="s">
        <v>79</v>
      </c>
      <c r="E3" s="19">
        <f>'01'!$D$50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77" t="s">
        <v>77</v>
      </c>
      <c r="E4" s="19">
        <f>'01'!$D$51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77" t="s">
        <v>74</v>
      </c>
      <c r="E5" s="19">
        <f>'01'!$D$52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77" t="s">
        <v>70</v>
      </c>
      <c r="E6" s="19">
        <f>'01'!$D$53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77" t="s">
        <v>68</v>
      </c>
      <c r="E7" s="19">
        <f>'01'!$D$54</f>
        <v>0</v>
      </c>
    </row>
    <row r="8" spans="1:5" x14ac:dyDescent="0.35">
      <c r="A8" s="18">
        <f>'01'!$E$9</f>
        <v>0</v>
      </c>
      <c r="B8" s="18">
        <f>'01'!$E$8</f>
        <v>0</v>
      </c>
      <c r="C8" s="17">
        <v>45658</v>
      </c>
      <c r="D8" s="77" t="s">
        <v>62</v>
      </c>
      <c r="E8" s="19">
        <f>'01'!$D$55</f>
        <v>0</v>
      </c>
    </row>
    <row r="9" spans="1:5" x14ac:dyDescent="0.35">
      <c r="A9" s="18">
        <f>'01'!$E$9</f>
        <v>0</v>
      </c>
      <c r="B9" s="18">
        <f>'01'!$E$8</f>
        <v>0</v>
      </c>
      <c r="C9" s="17">
        <v>45658</v>
      </c>
      <c r="D9" s="77" t="s">
        <v>71</v>
      </c>
      <c r="E9" s="19">
        <f>'01'!$D$56</f>
        <v>0</v>
      </c>
    </row>
    <row r="10" spans="1:5" x14ac:dyDescent="0.35">
      <c r="A10" s="18">
        <f>'01'!$E$9</f>
        <v>0</v>
      </c>
      <c r="B10" s="18">
        <f>'01'!$E$8</f>
        <v>0</v>
      </c>
      <c r="C10" s="17">
        <v>45658</v>
      </c>
      <c r="D10" s="77" t="s">
        <v>57</v>
      </c>
      <c r="E10" s="19">
        <f>'01'!$D$57</f>
        <v>0</v>
      </c>
    </row>
    <row r="11" spans="1:5" x14ac:dyDescent="0.35">
      <c r="A11" s="18">
        <f>'01'!$E$9</f>
        <v>0</v>
      </c>
      <c r="B11" s="18">
        <f>'01'!$E$8</f>
        <v>0</v>
      </c>
      <c r="C11" s="17">
        <v>45658</v>
      </c>
      <c r="D11" s="77" t="s">
        <v>81</v>
      </c>
      <c r="E11" s="19">
        <f>'01'!$D$58</f>
        <v>0</v>
      </c>
    </row>
    <row r="12" spans="1:5" x14ac:dyDescent="0.35">
      <c r="A12" s="18">
        <f>'01'!$E$9</f>
        <v>0</v>
      </c>
      <c r="B12" s="18">
        <f>'01'!$E$8</f>
        <v>0</v>
      </c>
      <c r="C12" s="17">
        <v>45658</v>
      </c>
      <c r="D12" s="77" t="s">
        <v>78</v>
      </c>
      <c r="E12" s="19">
        <f>'01'!$G$50</f>
        <v>0</v>
      </c>
    </row>
    <row r="13" spans="1:5" x14ac:dyDescent="0.35">
      <c r="A13" s="18">
        <f>'01'!$E$9</f>
        <v>0</v>
      </c>
      <c r="B13" s="18">
        <f>'01'!$E$8</f>
        <v>0</v>
      </c>
      <c r="C13" s="17">
        <v>45658</v>
      </c>
      <c r="D13" s="77" t="s">
        <v>63</v>
      </c>
      <c r="E13" s="19">
        <f>'01'!$G$51</f>
        <v>0</v>
      </c>
    </row>
    <row r="14" spans="1:5" x14ac:dyDescent="0.35">
      <c r="A14" s="18">
        <f>'01'!$E$9</f>
        <v>0</v>
      </c>
      <c r="B14" s="18">
        <f>'01'!$E$8</f>
        <v>0</v>
      </c>
      <c r="C14" s="17">
        <v>45658</v>
      </c>
      <c r="D14" s="77" t="s">
        <v>64</v>
      </c>
      <c r="E14" s="19">
        <f>'01'!$G$52</f>
        <v>0</v>
      </c>
    </row>
    <row r="15" spans="1:5" x14ac:dyDescent="0.35">
      <c r="A15" s="18">
        <f>'01'!$E$9</f>
        <v>0</v>
      </c>
      <c r="B15" s="18">
        <f>'01'!$E$8</f>
        <v>0</v>
      </c>
      <c r="C15" s="17">
        <v>45658</v>
      </c>
      <c r="D15" s="77" t="s">
        <v>65</v>
      </c>
      <c r="E15" s="19">
        <f>'01'!$G$53</f>
        <v>0</v>
      </c>
    </row>
    <row r="16" spans="1:5" x14ac:dyDescent="0.35">
      <c r="A16" s="18">
        <f>'01'!$E$9</f>
        <v>0</v>
      </c>
      <c r="B16" s="18">
        <f>'01'!$E$8</f>
        <v>0</v>
      </c>
      <c r="C16" s="17">
        <v>45658</v>
      </c>
      <c r="D16" s="77" t="s">
        <v>66</v>
      </c>
      <c r="E16" s="19">
        <f>'01'!$G$54</f>
        <v>0</v>
      </c>
    </row>
    <row r="17" spans="1:5" x14ac:dyDescent="0.35">
      <c r="A17" s="18">
        <f>'01'!$E$9</f>
        <v>0</v>
      </c>
      <c r="B17" s="18">
        <f>'01'!$E$8</f>
        <v>0</v>
      </c>
      <c r="C17" s="17">
        <v>45658</v>
      </c>
      <c r="D17" s="77" t="s">
        <v>58</v>
      </c>
      <c r="E17" s="19">
        <f>'01'!$G$55</f>
        <v>0</v>
      </c>
    </row>
    <row r="18" spans="1:5" x14ac:dyDescent="0.35">
      <c r="A18" s="18">
        <f>'01'!$E$9</f>
        <v>0</v>
      </c>
      <c r="B18" s="18">
        <f>'01'!$E$8</f>
        <v>0</v>
      </c>
      <c r="C18" s="17">
        <v>45658</v>
      </c>
      <c r="D18" s="77" t="s">
        <v>59</v>
      </c>
      <c r="E18" s="19">
        <f>'01'!$G$56</f>
        <v>0</v>
      </c>
    </row>
    <row r="19" spans="1:5" x14ac:dyDescent="0.35">
      <c r="A19" s="18">
        <f>'01'!$E$9</f>
        <v>0</v>
      </c>
      <c r="B19" s="18">
        <f>'01'!$E$8</f>
        <v>0</v>
      </c>
      <c r="C19" s="17">
        <v>45658</v>
      </c>
      <c r="D19" s="77" t="s">
        <v>67</v>
      </c>
      <c r="E19" s="19">
        <f>'01'!$G$57</f>
        <v>0</v>
      </c>
    </row>
    <row r="20" spans="1:5" x14ac:dyDescent="0.35">
      <c r="A20" s="18">
        <f>'02'!$E$9</f>
        <v>0</v>
      </c>
      <c r="B20" s="18">
        <f>'02'!$E$8</f>
        <v>0</v>
      </c>
      <c r="C20" s="17">
        <v>45689</v>
      </c>
      <c r="D20" s="77" t="s">
        <v>79</v>
      </c>
      <c r="E20" s="19">
        <f>'02'!$D$50</f>
        <v>0</v>
      </c>
    </row>
    <row r="21" spans="1:5" x14ac:dyDescent="0.35">
      <c r="A21" s="18">
        <f>'02'!$E$9</f>
        <v>0</v>
      </c>
      <c r="B21" s="18">
        <f>'02'!$E$8</f>
        <v>0</v>
      </c>
      <c r="C21" s="17">
        <v>45689</v>
      </c>
      <c r="D21" s="77" t="s">
        <v>77</v>
      </c>
      <c r="E21" s="19">
        <f>'02'!$D$51</f>
        <v>0</v>
      </c>
    </row>
    <row r="22" spans="1:5" x14ac:dyDescent="0.35">
      <c r="A22" s="18">
        <f>'02'!$E$9</f>
        <v>0</v>
      </c>
      <c r="B22" s="18">
        <f>'02'!$E$8</f>
        <v>0</v>
      </c>
      <c r="C22" s="17">
        <v>45689</v>
      </c>
      <c r="D22" s="77" t="s">
        <v>74</v>
      </c>
      <c r="E22" s="19">
        <f>'02'!$D$52</f>
        <v>0</v>
      </c>
    </row>
    <row r="23" spans="1:5" x14ac:dyDescent="0.35">
      <c r="A23" s="18">
        <f>'02'!$E$9</f>
        <v>0</v>
      </c>
      <c r="B23" s="18">
        <f>'02'!$E$8</f>
        <v>0</v>
      </c>
      <c r="C23" s="17">
        <v>45689</v>
      </c>
      <c r="D23" s="77" t="s">
        <v>70</v>
      </c>
      <c r="E23" s="19">
        <f>'02'!$D$53</f>
        <v>0</v>
      </c>
    </row>
    <row r="24" spans="1:5" x14ac:dyDescent="0.35">
      <c r="A24" s="18">
        <f>'02'!$E$9</f>
        <v>0</v>
      </c>
      <c r="B24" s="18">
        <f>'02'!$E$8</f>
        <v>0</v>
      </c>
      <c r="C24" s="17">
        <v>45689</v>
      </c>
      <c r="D24" s="77" t="s">
        <v>68</v>
      </c>
      <c r="E24" s="19">
        <f>'02'!$D$54</f>
        <v>0</v>
      </c>
    </row>
    <row r="25" spans="1:5" x14ac:dyDescent="0.35">
      <c r="A25" s="18">
        <f>'02'!$E$9</f>
        <v>0</v>
      </c>
      <c r="B25" s="18">
        <f>'02'!$E$8</f>
        <v>0</v>
      </c>
      <c r="C25" s="17">
        <v>45689</v>
      </c>
      <c r="D25" s="77" t="s">
        <v>62</v>
      </c>
      <c r="E25" s="19">
        <f>'02'!$D$55</f>
        <v>0</v>
      </c>
    </row>
    <row r="26" spans="1:5" x14ac:dyDescent="0.35">
      <c r="A26" s="18">
        <f>'02'!$E$9</f>
        <v>0</v>
      </c>
      <c r="B26" s="18">
        <f>'02'!$E$8</f>
        <v>0</v>
      </c>
      <c r="C26" s="17">
        <v>45689</v>
      </c>
      <c r="D26" s="77" t="s">
        <v>71</v>
      </c>
      <c r="E26" s="19">
        <f>'02'!$D$56</f>
        <v>0</v>
      </c>
    </row>
    <row r="27" spans="1:5" x14ac:dyDescent="0.35">
      <c r="A27" s="18">
        <f>'02'!$E$9</f>
        <v>0</v>
      </c>
      <c r="B27" s="18">
        <f>'02'!$E$8</f>
        <v>0</v>
      </c>
      <c r="C27" s="17">
        <v>45689</v>
      </c>
      <c r="D27" s="77" t="s">
        <v>57</v>
      </c>
      <c r="E27" s="19">
        <f>'02'!$D$57</f>
        <v>0</v>
      </c>
    </row>
    <row r="28" spans="1:5" x14ac:dyDescent="0.35">
      <c r="A28" s="18">
        <f>'02'!$E$9</f>
        <v>0</v>
      </c>
      <c r="B28" s="18">
        <f>'02'!$E$8</f>
        <v>0</v>
      </c>
      <c r="C28" s="17">
        <v>45689</v>
      </c>
      <c r="D28" s="77" t="s">
        <v>81</v>
      </c>
      <c r="E28" s="19">
        <f>'02'!$D$58</f>
        <v>0</v>
      </c>
    </row>
    <row r="29" spans="1:5" x14ac:dyDescent="0.35">
      <c r="A29" s="18">
        <f>'02'!$E$9</f>
        <v>0</v>
      </c>
      <c r="B29" s="18">
        <f>'02'!$E$8</f>
        <v>0</v>
      </c>
      <c r="C29" s="17">
        <v>45689</v>
      </c>
      <c r="D29" s="77" t="s">
        <v>78</v>
      </c>
      <c r="E29" s="19">
        <f>'02'!$G$50</f>
        <v>0</v>
      </c>
    </row>
    <row r="30" spans="1:5" x14ac:dyDescent="0.35">
      <c r="A30" s="18">
        <f>'02'!$E$9</f>
        <v>0</v>
      </c>
      <c r="B30" s="18">
        <f>'02'!$E$8</f>
        <v>0</v>
      </c>
      <c r="C30" s="17">
        <v>45689</v>
      </c>
      <c r="D30" s="77" t="s">
        <v>63</v>
      </c>
      <c r="E30" s="19">
        <f>'02'!$G$51</f>
        <v>0</v>
      </c>
    </row>
    <row r="31" spans="1:5" x14ac:dyDescent="0.35">
      <c r="A31" s="18">
        <f>'02'!$E$9</f>
        <v>0</v>
      </c>
      <c r="B31" s="18">
        <f>'02'!$E$8</f>
        <v>0</v>
      </c>
      <c r="C31" s="17">
        <v>45689</v>
      </c>
      <c r="D31" s="77" t="s">
        <v>64</v>
      </c>
      <c r="E31" s="19">
        <f>'02'!$G$52</f>
        <v>0</v>
      </c>
    </row>
    <row r="32" spans="1:5" x14ac:dyDescent="0.35">
      <c r="A32" s="18">
        <f>'02'!$E$9</f>
        <v>0</v>
      </c>
      <c r="B32" s="18">
        <f>'02'!$E$8</f>
        <v>0</v>
      </c>
      <c r="C32" s="17">
        <v>45689</v>
      </c>
      <c r="D32" s="77" t="s">
        <v>65</v>
      </c>
      <c r="E32" s="19">
        <f>'02'!$G$53</f>
        <v>0</v>
      </c>
    </row>
    <row r="33" spans="1:5" x14ac:dyDescent="0.35">
      <c r="A33" s="18">
        <f>'02'!$E$9</f>
        <v>0</v>
      </c>
      <c r="B33" s="18">
        <f>'02'!$E$8</f>
        <v>0</v>
      </c>
      <c r="C33" s="17">
        <v>45689</v>
      </c>
      <c r="D33" s="77" t="s">
        <v>66</v>
      </c>
      <c r="E33" s="19">
        <f>'02'!$G$54</f>
        <v>0</v>
      </c>
    </row>
    <row r="34" spans="1:5" x14ac:dyDescent="0.35">
      <c r="A34" s="18">
        <f>'02'!$E$9</f>
        <v>0</v>
      </c>
      <c r="B34" s="18">
        <f>'02'!$E$8</f>
        <v>0</v>
      </c>
      <c r="C34" s="17">
        <v>45689</v>
      </c>
      <c r="D34" s="77" t="s">
        <v>58</v>
      </c>
      <c r="E34" s="19">
        <f>'02'!$G$55</f>
        <v>0</v>
      </c>
    </row>
    <row r="35" spans="1:5" x14ac:dyDescent="0.35">
      <c r="A35" s="18">
        <f>'02'!$E$9</f>
        <v>0</v>
      </c>
      <c r="B35" s="18">
        <f>'02'!$E$8</f>
        <v>0</v>
      </c>
      <c r="C35" s="17">
        <v>45689</v>
      </c>
      <c r="D35" s="77" t="s">
        <v>59</v>
      </c>
      <c r="E35" s="19">
        <f>'02'!$G$56</f>
        <v>0</v>
      </c>
    </row>
    <row r="36" spans="1:5" x14ac:dyDescent="0.35">
      <c r="A36" s="18">
        <f>'02'!$E$9</f>
        <v>0</v>
      </c>
      <c r="B36" s="18">
        <f>'02'!$E$8</f>
        <v>0</v>
      </c>
      <c r="C36" s="17">
        <v>45689</v>
      </c>
      <c r="D36" s="77" t="s">
        <v>67</v>
      </c>
      <c r="E36" s="19">
        <f>'02'!$G$57</f>
        <v>0</v>
      </c>
    </row>
    <row r="37" spans="1:5" x14ac:dyDescent="0.35">
      <c r="A37" s="18">
        <f>'03'!$E$9</f>
        <v>0</v>
      </c>
      <c r="B37" s="18">
        <f>'03'!$E$8</f>
        <v>0</v>
      </c>
      <c r="C37" s="17">
        <v>45717</v>
      </c>
      <c r="D37" s="77" t="s">
        <v>79</v>
      </c>
      <c r="E37" s="19">
        <f>'03'!$D$50</f>
        <v>0</v>
      </c>
    </row>
    <row r="38" spans="1:5" x14ac:dyDescent="0.35">
      <c r="A38" s="18">
        <f>'03'!$E$9</f>
        <v>0</v>
      </c>
      <c r="B38" s="18">
        <f>'03'!$E$8</f>
        <v>0</v>
      </c>
      <c r="C38" s="17">
        <v>45717</v>
      </c>
      <c r="D38" s="77" t="s">
        <v>77</v>
      </c>
      <c r="E38" s="19">
        <f>'03'!$D$51</f>
        <v>0</v>
      </c>
    </row>
    <row r="39" spans="1:5" x14ac:dyDescent="0.35">
      <c r="A39" s="18">
        <f>'03'!$E$9</f>
        <v>0</v>
      </c>
      <c r="B39" s="18">
        <f>'03'!$E$8</f>
        <v>0</v>
      </c>
      <c r="C39" s="17">
        <v>45717</v>
      </c>
      <c r="D39" s="77" t="s">
        <v>74</v>
      </c>
      <c r="E39" s="19">
        <f>'03'!$D$52</f>
        <v>0</v>
      </c>
    </row>
    <row r="40" spans="1:5" x14ac:dyDescent="0.35">
      <c r="A40" s="18">
        <f>'03'!$E$9</f>
        <v>0</v>
      </c>
      <c r="B40" s="18">
        <f>'03'!$E$8</f>
        <v>0</v>
      </c>
      <c r="C40" s="17">
        <v>45717</v>
      </c>
      <c r="D40" s="77" t="s">
        <v>70</v>
      </c>
      <c r="E40" s="19">
        <f>'03'!$D$53</f>
        <v>0</v>
      </c>
    </row>
    <row r="41" spans="1:5" x14ac:dyDescent="0.35">
      <c r="A41" s="18">
        <f>'03'!$E$9</f>
        <v>0</v>
      </c>
      <c r="B41" s="18">
        <f>'03'!$E$8</f>
        <v>0</v>
      </c>
      <c r="C41" s="17">
        <v>45717</v>
      </c>
      <c r="D41" s="77" t="s">
        <v>68</v>
      </c>
      <c r="E41" s="19">
        <f>'03'!$D$54</f>
        <v>0</v>
      </c>
    </row>
    <row r="42" spans="1:5" x14ac:dyDescent="0.35">
      <c r="A42" s="18">
        <f>'03'!$E$9</f>
        <v>0</v>
      </c>
      <c r="B42" s="18">
        <f>'03'!$E$8</f>
        <v>0</v>
      </c>
      <c r="C42" s="17">
        <v>45717</v>
      </c>
      <c r="D42" s="77" t="s">
        <v>62</v>
      </c>
      <c r="E42" s="19">
        <f>'03'!$D$55</f>
        <v>0</v>
      </c>
    </row>
    <row r="43" spans="1:5" x14ac:dyDescent="0.35">
      <c r="A43" s="18">
        <f>'03'!$E$9</f>
        <v>0</v>
      </c>
      <c r="B43" s="18">
        <f>'03'!$E$8</f>
        <v>0</v>
      </c>
      <c r="C43" s="17">
        <v>45717</v>
      </c>
      <c r="D43" s="77" t="s">
        <v>71</v>
      </c>
      <c r="E43" s="19">
        <f>'03'!$D$56</f>
        <v>0</v>
      </c>
    </row>
    <row r="44" spans="1:5" x14ac:dyDescent="0.35">
      <c r="A44" s="18">
        <f>'03'!$E$9</f>
        <v>0</v>
      </c>
      <c r="B44" s="18">
        <f>'03'!$E$8</f>
        <v>0</v>
      </c>
      <c r="C44" s="17">
        <v>45717</v>
      </c>
      <c r="D44" s="77" t="s">
        <v>57</v>
      </c>
      <c r="E44" s="19">
        <f>'03'!$D$57</f>
        <v>0</v>
      </c>
    </row>
    <row r="45" spans="1:5" x14ac:dyDescent="0.35">
      <c r="A45" s="18">
        <f>'03'!$E$9</f>
        <v>0</v>
      </c>
      <c r="B45" s="18">
        <f>'03'!$E$8</f>
        <v>0</v>
      </c>
      <c r="C45" s="17">
        <v>45717</v>
      </c>
      <c r="D45" s="77" t="s">
        <v>81</v>
      </c>
      <c r="E45" s="19">
        <f>'03'!$D$58</f>
        <v>0</v>
      </c>
    </row>
    <row r="46" spans="1:5" x14ac:dyDescent="0.35">
      <c r="A46" s="18">
        <f>'03'!$E$9</f>
        <v>0</v>
      </c>
      <c r="B46" s="18">
        <f>'03'!$E$8</f>
        <v>0</v>
      </c>
      <c r="C46" s="17">
        <v>45717</v>
      </c>
      <c r="D46" s="77" t="s">
        <v>78</v>
      </c>
      <c r="E46" s="19">
        <f>'03'!$G$50</f>
        <v>0</v>
      </c>
    </row>
    <row r="47" spans="1:5" x14ac:dyDescent="0.35">
      <c r="A47" s="18">
        <f>'03'!$E$9</f>
        <v>0</v>
      </c>
      <c r="B47" s="18">
        <f>'03'!$E$8</f>
        <v>0</v>
      </c>
      <c r="C47" s="17">
        <v>45717</v>
      </c>
      <c r="D47" s="77" t="s">
        <v>63</v>
      </c>
      <c r="E47" s="19">
        <f>'03'!$G$51</f>
        <v>0</v>
      </c>
    </row>
    <row r="48" spans="1:5" x14ac:dyDescent="0.35">
      <c r="A48" s="18">
        <f>'03'!$E$9</f>
        <v>0</v>
      </c>
      <c r="B48" s="18">
        <f>'03'!$E$8</f>
        <v>0</v>
      </c>
      <c r="C48" s="17">
        <v>45717</v>
      </c>
      <c r="D48" s="77" t="s">
        <v>64</v>
      </c>
      <c r="E48" s="19">
        <f>'03'!$G$52</f>
        <v>0</v>
      </c>
    </row>
    <row r="49" spans="1:5" x14ac:dyDescent="0.35">
      <c r="A49" s="18">
        <f>'03'!$E$9</f>
        <v>0</v>
      </c>
      <c r="B49" s="18">
        <f>'03'!$E$8</f>
        <v>0</v>
      </c>
      <c r="C49" s="17">
        <v>45717</v>
      </c>
      <c r="D49" s="77" t="s">
        <v>65</v>
      </c>
      <c r="E49" s="19">
        <f>'03'!$G$53</f>
        <v>0</v>
      </c>
    </row>
    <row r="50" spans="1:5" x14ac:dyDescent="0.35">
      <c r="A50" s="18">
        <f>'03'!$E$9</f>
        <v>0</v>
      </c>
      <c r="B50" s="18">
        <f>'03'!$E$8</f>
        <v>0</v>
      </c>
      <c r="C50" s="17">
        <v>45717</v>
      </c>
      <c r="D50" s="77" t="s">
        <v>66</v>
      </c>
      <c r="E50" s="19">
        <f>'03'!$G$54</f>
        <v>0</v>
      </c>
    </row>
    <row r="51" spans="1:5" x14ac:dyDescent="0.35">
      <c r="A51" s="18">
        <f>'03'!$E$9</f>
        <v>0</v>
      </c>
      <c r="B51" s="18">
        <f>'03'!$E$8</f>
        <v>0</v>
      </c>
      <c r="C51" s="17">
        <v>45717</v>
      </c>
      <c r="D51" s="77" t="s">
        <v>58</v>
      </c>
      <c r="E51" s="19">
        <f>'03'!$G$55</f>
        <v>0</v>
      </c>
    </row>
    <row r="52" spans="1:5" x14ac:dyDescent="0.35">
      <c r="A52" s="18">
        <f>'03'!$E$9</f>
        <v>0</v>
      </c>
      <c r="B52" s="18">
        <f>'03'!$E$8</f>
        <v>0</v>
      </c>
      <c r="C52" s="17">
        <v>45717</v>
      </c>
      <c r="D52" s="77" t="s">
        <v>59</v>
      </c>
      <c r="E52" s="19">
        <f>'03'!$G$56</f>
        <v>0</v>
      </c>
    </row>
    <row r="53" spans="1:5" x14ac:dyDescent="0.35">
      <c r="A53" s="18">
        <f>'03'!$E$9</f>
        <v>0</v>
      </c>
      <c r="B53" s="18">
        <f>'03'!$E$8</f>
        <v>0</v>
      </c>
      <c r="C53" s="17">
        <v>45717</v>
      </c>
      <c r="D53" s="77" t="s">
        <v>67</v>
      </c>
      <c r="E53" s="19">
        <f>'03'!$G$57</f>
        <v>0</v>
      </c>
    </row>
    <row r="54" spans="1:5" x14ac:dyDescent="0.35">
      <c r="A54" s="18">
        <f>'04'!$E$9</f>
        <v>0</v>
      </c>
      <c r="B54" s="18">
        <f>'04'!$E$8</f>
        <v>0</v>
      </c>
      <c r="C54" s="17">
        <v>45748</v>
      </c>
      <c r="D54" s="77" t="s">
        <v>79</v>
      </c>
      <c r="E54" s="19">
        <f>'04'!$D$50</f>
        <v>0</v>
      </c>
    </row>
    <row r="55" spans="1:5" x14ac:dyDescent="0.35">
      <c r="A55" s="18">
        <f>'04'!$E$9</f>
        <v>0</v>
      </c>
      <c r="B55" s="18">
        <f>'04'!$E$8</f>
        <v>0</v>
      </c>
      <c r="C55" s="17">
        <v>45748</v>
      </c>
      <c r="D55" s="77" t="s">
        <v>77</v>
      </c>
      <c r="E55" s="19">
        <f>'04'!$D$51</f>
        <v>0</v>
      </c>
    </row>
    <row r="56" spans="1:5" x14ac:dyDescent="0.35">
      <c r="A56" s="18">
        <f>'04'!$E$9</f>
        <v>0</v>
      </c>
      <c r="B56" s="18">
        <f>'04'!$E$8</f>
        <v>0</v>
      </c>
      <c r="C56" s="17">
        <v>45748</v>
      </c>
      <c r="D56" s="77" t="s">
        <v>74</v>
      </c>
      <c r="E56" s="19">
        <f>'04'!$D$52</f>
        <v>0</v>
      </c>
    </row>
    <row r="57" spans="1:5" x14ac:dyDescent="0.35">
      <c r="A57" s="18">
        <f>'04'!$E$9</f>
        <v>0</v>
      </c>
      <c r="B57" s="18">
        <f>'04'!$E$8</f>
        <v>0</v>
      </c>
      <c r="C57" s="17">
        <v>45748</v>
      </c>
      <c r="D57" s="77" t="s">
        <v>70</v>
      </c>
      <c r="E57" s="19">
        <f>'04'!$D$53</f>
        <v>0</v>
      </c>
    </row>
    <row r="58" spans="1:5" x14ac:dyDescent="0.35">
      <c r="A58" s="18">
        <f>'04'!$E$9</f>
        <v>0</v>
      </c>
      <c r="B58" s="18">
        <f>'04'!$E$8</f>
        <v>0</v>
      </c>
      <c r="C58" s="17">
        <v>45748</v>
      </c>
      <c r="D58" s="77" t="s">
        <v>68</v>
      </c>
      <c r="E58" s="19">
        <f>'04'!$D$54</f>
        <v>0</v>
      </c>
    </row>
    <row r="59" spans="1:5" x14ac:dyDescent="0.35">
      <c r="A59" s="18">
        <f>'04'!$E$9</f>
        <v>0</v>
      </c>
      <c r="B59" s="18">
        <f>'04'!$E$8</f>
        <v>0</v>
      </c>
      <c r="C59" s="17">
        <v>45748</v>
      </c>
      <c r="D59" s="77" t="s">
        <v>62</v>
      </c>
      <c r="E59" s="19">
        <f>'04'!$D$55</f>
        <v>0</v>
      </c>
    </row>
    <row r="60" spans="1:5" x14ac:dyDescent="0.35">
      <c r="A60" s="18">
        <f>'04'!$E$9</f>
        <v>0</v>
      </c>
      <c r="B60" s="18">
        <f>'04'!$E$8</f>
        <v>0</v>
      </c>
      <c r="C60" s="17">
        <v>45748</v>
      </c>
      <c r="D60" s="77" t="s">
        <v>71</v>
      </c>
      <c r="E60" s="19">
        <f>'04'!$D$56</f>
        <v>0</v>
      </c>
    </row>
    <row r="61" spans="1:5" x14ac:dyDescent="0.35">
      <c r="A61" s="18">
        <f>'04'!$E$9</f>
        <v>0</v>
      </c>
      <c r="B61" s="18">
        <f>'04'!$E$8</f>
        <v>0</v>
      </c>
      <c r="C61" s="17">
        <v>45748</v>
      </c>
      <c r="D61" s="77" t="s">
        <v>57</v>
      </c>
      <c r="E61" s="19">
        <f>'04'!$D$57</f>
        <v>0</v>
      </c>
    </row>
    <row r="62" spans="1:5" x14ac:dyDescent="0.35">
      <c r="A62" s="18">
        <f>'04'!$E$9</f>
        <v>0</v>
      </c>
      <c r="B62" s="18">
        <f>'04'!$E$8</f>
        <v>0</v>
      </c>
      <c r="C62" s="17">
        <v>45748</v>
      </c>
      <c r="D62" s="77" t="s">
        <v>81</v>
      </c>
      <c r="E62" s="19">
        <f>'04'!$D$58</f>
        <v>0</v>
      </c>
    </row>
    <row r="63" spans="1:5" x14ac:dyDescent="0.35">
      <c r="A63" s="18">
        <f>'04'!$E$9</f>
        <v>0</v>
      </c>
      <c r="B63" s="18">
        <f>'04'!$E$8</f>
        <v>0</v>
      </c>
      <c r="C63" s="17">
        <v>45748</v>
      </c>
      <c r="D63" s="77" t="s">
        <v>78</v>
      </c>
      <c r="E63" s="19">
        <f>'04'!$G$50</f>
        <v>0</v>
      </c>
    </row>
    <row r="64" spans="1:5" x14ac:dyDescent="0.35">
      <c r="A64" s="18">
        <f>'04'!$E$9</f>
        <v>0</v>
      </c>
      <c r="B64" s="18">
        <f>'04'!$E$8</f>
        <v>0</v>
      </c>
      <c r="C64" s="17">
        <v>45748</v>
      </c>
      <c r="D64" s="77" t="s">
        <v>63</v>
      </c>
      <c r="E64" s="19">
        <f>'04'!$G$51</f>
        <v>0</v>
      </c>
    </row>
    <row r="65" spans="1:5" x14ac:dyDescent="0.35">
      <c r="A65" s="18">
        <f>'04'!$E$9</f>
        <v>0</v>
      </c>
      <c r="B65" s="18">
        <f>'04'!$E$8</f>
        <v>0</v>
      </c>
      <c r="C65" s="17">
        <v>45748</v>
      </c>
      <c r="D65" s="77" t="s">
        <v>64</v>
      </c>
      <c r="E65" s="19">
        <f>'04'!$G$52</f>
        <v>0</v>
      </c>
    </row>
    <row r="66" spans="1:5" x14ac:dyDescent="0.35">
      <c r="A66" s="18">
        <f>'04'!$E$9</f>
        <v>0</v>
      </c>
      <c r="B66" s="18">
        <f>'04'!$E$8</f>
        <v>0</v>
      </c>
      <c r="C66" s="17">
        <v>45748</v>
      </c>
      <c r="D66" s="77" t="s">
        <v>65</v>
      </c>
      <c r="E66" s="19">
        <f>'04'!$G$53</f>
        <v>0</v>
      </c>
    </row>
    <row r="67" spans="1:5" x14ac:dyDescent="0.35">
      <c r="A67" s="18">
        <f>'04'!$E$9</f>
        <v>0</v>
      </c>
      <c r="B67" s="18">
        <f>'04'!$E$8</f>
        <v>0</v>
      </c>
      <c r="C67" s="17">
        <v>45748</v>
      </c>
      <c r="D67" s="77" t="s">
        <v>66</v>
      </c>
      <c r="E67" s="19">
        <f>'04'!$G$54</f>
        <v>0</v>
      </c>
    </row>
    <row r="68" spans="1:5" x14ac:dyDescent="0.35">
      <c r="A68" s="18">
        <f>'04'!$E$9</f>
        <v>0</v>
      </c>
      <c r="B68" s="18">
        <f>'04'!$E$8</f>
        <v>0</v>
      </c>
      <c r="C68" s="17">
        <v>45748</v>
      </c>
      <c r="D68" s="77" t="s">
        <v>58</v>
      </c>
      <c r="E68" s="19">
        <f>'04'!$G$55</f>
        <v>0</v>
      </c>
    </row>
    <row r="69" spans="1:5" x14ac:dyDescent="0.35">
      <c r="A69" s="18">
        <f>'04'!$E$9</f>
        <v>0</v>
      </c>
      <c r="B69" s="18">
        <f>'04'!$E$8</f>
        <v>0</v>
      </c>
      <c r="C69" s="17">
        <v>45748</v>
      </c>
      <c r="D69" s="77" t="s">
        <v>59</v>
      </c>
      <c r="E69" s="19">
        <f>'04'!$G$56</f>
        <v>0</v>
      </c>
    </row>
    <row r="70" spans="1:5" x14ac:dyDescent="0.35">
      <c r="A70" s="18">
        <f>'04'!$E$9</f>
        <v>0</v>
      </c>
      <c r="B70" s="18">
        <f>'04'!$E$8</f>
        <v>0</v>
      </c>
      <c r="C70" s="17">
        <v>45748</v>
      </c>
      <c r="D70" s="77" t="s">
        <v>67</v>
      </c>
      <c r="E70" s="19">
        <f>'04'!$G$57</f>
        <v>0</v>
      </c>
    </row>
    <row r="71" spans="1:5" x14ac:dyDescent="0.35">
      <c r="A71" s="18">
        <f>'05'!$E$9</f>
        <v>0</v>
      </c>
      <c r="B71" s="18">
        <f>'05'!$E$8</f>
        <v>0</v>
      </c>
      <c r="C71" s="17">
        <v>45778</v>
      </c>
      <c r="D71" s="77" t="s">
        <v>79</v>
      </c>
      <c r="E71" s="19">
        <f>'05'!$D$50</f>
        <v>0</v>
      </c>
    </row>
    <row r="72" spans="1:5" x14ac:dyDescent="0.35">
      <c r="A72" s="18">
        <f>'05'!$E$9</f>
        <v>0</v>
      </c>
      <c r="B72" s="18">
        <f>'05'!$E$8</f>
        <v>0</v>
      </c>
      <c r="C72" s="17">
        <v>45778</v>
      </c>
      <c r="D72" s="77" t="s">
        <v>77</v>
      </c>
      <c r="E72" s="19">
        <f>'05'!$D$51</f>
        <v>0</v>
      </c>
    </row>
    <row r="73" spans="1:5" x14ac:dyDescent="0.35">
      <c r="A73" s="18">
        <f>'05'!$E$9</f>
        <v>0</v>
      </c>
      <c r="B73" s="18">
        <f>'05'!$E$8</f>
        <v>0</v>
      </c>
      <c r="C73" s="17">
        <v>45778</v>
      </c>
      <c r="D73" s="77" t="s">
        <v>74</v>
      </c>
      <c r="E73" s="19">
        <f>'05'!$D$52</f>
        <v>0</v>
      </c>
    </row>
    <row r="74" spans="1:5" x14ac:dyDescent="0.35">
      <c r="A74" s="18">
        <f>'05'!$E$9</f>
        <v>0</v>
      </c>
      <c r="B74" s="18">
        <f>'05'!$E$8</f>
        <v>0</v>
      </c>
      <c r="C74" s="17">
        <v>45778</v>
      </c>
      <c r="D74" s="77" t="s">
        <v>70</v>
      </c>
      <c r="E74" s="19">
        <f>'05'!$D$53</f>
        <v>0</v>
      </c>
    </row>
    <row r="75" spans="1:5" x14ac:dyDescent="0.35">
      <c r="A75" s="18">
        <f>'05'!$E$9</f>
        <v>0</v>
      </c>
      <c r="B75" s="18">
        <f>'05'!$E$8</f>
        <v>0</v>
      </c>
      <c r="C75" s="17">
        <v>45778</v>
      </c>
      <c r="D75" s="77" t="s">
        <v>68</v>
      </c>
      <c r="E75" s="19">
        <f>'05'!$D$54</f>
        <v>0</v>
      </c>
    </row>
    <row r="76" spans="1:5" x14ac:dyDescent="0.35">
      <c r="A76" s="18">
        <f>'05'!$E$9</f>
        <v>0</v>
      </c>
      <c r="B76" s="18">
        <f>'05'!$E$8</f>
        <v>0</v>
      </c>
      <c r="C76" s="17">
        <v>45778</v>
      </c>
      <c r="D76" s="77" t="s">
        <v>62</v>
      </c>
      <c r="E76" s="19">
        <f>'05'!$D$55</f>
        <v>0</v>
      </c>
    </row>
    <row r="77" spans="1:5" x14ac:dyDescent="0.35">
      <c r="A77" s="18">
        <f>'05'!$E$9</f>
        <v>0</v>
      </c>
      <c r="B77" s="18">
        <f>'05'!$E$8</f>
        <v>0</v>
      </c>
      <c r="C77" s="17">
        <v>45778</v>
      </c>
      <c r="D77" s="77" t="s">
        <v>71</v>
      </c>
      <c r="E77" s="19">
        <f>'05'!$D$56</f>
        <v>0</v>
      </c>
    </row>
    <row r="78" spans="1:5" x14ac:dyDescent="0.35">
      <c r="A78" s="18">
        <f>'05'!$E$9</f>
        <v>0</v>
      </c>
      <c r="B78" s="18">
        <f>'05'!$E$8</f>
        <v>0</v>
      </c>
      <c r="C78" s="17">
        <v>45778</v>
      </c>
      <c r="D78" s="77" t="s">
        <v>57</v>
      </c>
      <c r="E78" s="19">
        <f>'05'!$D$57</f>
        <v>0</v>
      </c>
    </row>
    <row r="79" spans="1:5" x14ac:dyDescent="0.35">
      <c r="A79" s="18">
        <f>'05'!$E$9</f>
        <v>0</v>
      </c>
      <c r="B79" s="18">
        <f>'05'!$E$8</f>
        <v>0</v>
      </c>
      <c r="C79" s="17">
        <v>45778</v>
      </c>
      <c r="D79" s="77" t="s">
        <v>81</v>
      </c>
      <c r="E79" s="19">
        <f>'05'!$D$58</f>
        <v>0</v>
      </c>
    </row>
    <row r="80" spans="1:5" x14ac:dyDescent="0.35">
      <c r="A80" s="18">
        <f>'05'!$E$9</f>
        <v>0</v>
      </c>
      <c r="B80" s="18">
        <f>'05'!$E$8</f>
        <v>0</v>
      </c>
      <c r="C80" s="17">
        <v>45778</v>
      </c>
      <c r="D80" s="77" t="s">
        <v>78</v>
      </c>
      <c r="E80" s="19">
        <f>'05'!$G$50</f>
        <v>0</v>
      </c>
    </row>
    <row r="81" spans="1:5" x14ac:dyDescent="0.35">
      <c r="A81" s="18">
        <f>'05'!$E$9</f>
        <v>0</v>
      </c>
      <c r="B81" s="18">
        <f>'05'!$E$8</f>
        <v>0</v>
      </c>
      <c r="C81" s="17">
        <v>45778</v>
      </c>
      <c r="D81" s="77" t="s">
        <v>63</v>
      </c>
      <c r="E81" s="19">
        <f>'05'!$G$51</f>
        <v>0</v>
      </c>
    </row>
    <row r="82" spans="1:5" x14ac:dyDescent="0.35">
      <c r="A82" s="18">
        <f>'05'!$E$9</f>
        <v>0</v>
      </c>
      <c r="B82" s="18">
        <f>'05'!$E$8</f>
        <v>0</v>
      </c>
      <c r="C82" s="17">
        <v>45778</v>
      </c>
      <c r="D82" s="77" t="s">
        <v>64</v>
      </c>
      <c r="E82" s="19">
        <f>'05'!$G$52</f>
        <v>0</v>
      </c>
    </row>
    <row r="83" spans="1:5" x14ac:dyDescent="0.35">
      <c r="A83" s="18">
        <f>'05'!$E$9</f>
        <v>0</v>
      </c>
      <c r="B83" s="18">
        <f>'05'!$E$8</f>
        <v>0</v>
      </c>
      <c r="C83" s="17">
        <v>45778</v>
      </c>
      <c r="D83" s="77" t="s">
        <v>65</v>
      </c>
      <c r="E83" s="19">
        <f>'05'!$G$53</f>
        <v>0</v>
      </c>
    </row>
    <row r="84" spans="1:5" x14ac:dyDescent="0.35">
      <c r="A84" s="18">
        <f>'05'!$E$9</f>
        <v>0</v>
      </c>
      <c r="B84" s="18">
        <f>'05'!$E$8</f>
        <v>0</v>
      </c>
      <c r="C84" s="17">
        <v>45778</v>
      </c>
      <c r="D84" s="77" t="s">
        <v>66</v>
      </c>
      <c r="E84" s="19">
        <f>'05'!$G$54</f>
        <v>0</v>
      </c>
    </row>
    <row r="85" spans="1:5" x14ac:dyDescent="0.35">
      <c r="A85" s="18">
        <f>'05'!$E$9</f>
        <v>0</v>
      </c>
      <c r="B85" s="18">
        <f>'05'!$E$8</f>
        <v>0</v>
      </c>
      <c r="C85" s="17">
        <v>45778</v>
      </c>
      <c r="D85" s="77" t="s">
        <v>58</v>
      </c>
      <c r="E85" s="19">
        <f>'05'!$G$55</f>
        <v>0</v>
      </c>
    </row>
    <row r="86" spans="1:5" x14ac:dyDescent="0.35">
      <c r="A86" s="18">
        <f>'05'!$E$9</f>
        <v>0</v>
      </c>
      <c r="B86" s="18">
        <f>'05'!$E$8</f>
        <v>0</v>
      </c>
      <c r="C86" s="17">
        <v>45778</v>
      </c>
      <c r="D86" s="77" t="s">
        <v>59</v>
      </c>
      <c r="E86" s="19">
        <f>'05'!$G$56</f>
        <v>0</v>
      </c>
    </row>
    <row r="87" spans="1:5" x14ac:dyDescent="0.35">
      <c r="A87" s="18">
        <f>'05'!$E$9</f>
        <v>0</v>
      </c>
      <c r="B87" s="18">
        <f>'05'!$E$8</f>
        <v>0</v>
      </c>
      <c r="C87" s="17">
        <v>45778</v>
      </c>
      <c r="D87" s="77" t="s">
        <v>67</v>
      </c>
      <c r="E87" s="19">
        <f>'05'!$G$57</f>
        <v>0</v>
      </c>
    </row>
    <row r="88" spans="1:5" x14ac:dyDescent="0.35">
      <c r="A88" s="18">
        <f>'06'!$E$9</f>
        <v>0</v>
      </c>
      <c r="B88" s="18">
        <f>'06'!$E$8</f>
        <v>0</v>
      </c>
      <c r="C88" s="17">
        <v>45809</v>
      </c>
      <c r="D88" s="77" t="s">
        <v>79</v>
      </c>
      <c r="E88" s="19">
        <f>'06'!$D$50</f>
        <v>0</v>
      </c>
    </row>
    <row r="89" spans="1:5" x14ac:dyDescent="0.35">
      <c r="A89" s="18">
        <f>'06'!$E$9</f>
        <v>0</v>
      </c>
      <c r="B89" s="18">
        <f>'06'!$E$8</f>
        <v>0</v>
      </c>
      <c r="C89" s="17">
        <v>45809</v>
      </c>
      <c r="D89" s="77" t="s">
        <v>77</v>
      </c>
      <c r="E89" s="19">
        <f>'06'!$D$51</f>
        <v>0</v>
      </c>
    </row>
    <row r="90" spans="1:5" x14ac:dyDescent="0.35">
      <c r="A90" s="18">
        <f>'06'!$E$9</f>
        <v>0</v>
      </c>
      <c r="B90" s="18">
        <f>'06'!$E$8</f>
        <v>0</v>
      </c>
      <c r="C90" s="17">
        <v>45809</v>
      </c>
      <c r="D90" s="77" t="s">
        <v>74</v>
      </c>
      <c r="E90" s="19">
        <f>'06'!$D$52</f>
        <v>0</v>
      </c>
    </row>
    <row r="91" spans="1:5" x14ac:dyDescent="0.35">
      <c r="A91" s="18">
        <f>'06'!$E$9</f>
        <v>0</v>
      </c>
      <c r="B91" s="18">
        <f>'06'!$E$8</f>
        <v>0</v>
      </c>
      <c r="C91" s="17">
        <v>45809</v>
      </c>
      <c r="D91" s="77" t="s">
        <v>70</v>
      </c>
      <c r="E91" s="19">
        <f>'06'!$D$53</f>
        <v>0</v>
      </c>
    </row>
    <row r="92" spans="1:5" x14ac:dyDescent="0.35">
      <c r="A92" s="18">
        <f>'06'!$E$9</f>
        <v>0</v>
      </c>
      <c r="B92" s="18">
        <f>'06'!$E$8</f>
        <v>0</v>
      </c>
      <c r="C92" s="17">
        <v>45809</v>
      </c>
      <c r="D92" s="77" t="s">
        <v>68</v>
      </c>
      <c r="E92" s="19">
        <f>'06'!$D$54</f>
        <v>0</v>
      </c>
    </row>
    <row r="93" spans="1:5" x14ac:dyDescent="0.35">
      <c r="A93" s="18">
        <f>'06'!$E$9</f>
        <v>0</v>
      </c>
      <c r="B93" s="18">
        <f>'06'!$E$8</f>
        <v>0</v>
      </c>
      <c r="C93" s="17">
        <v>45809</v>
      </c>
      <c r="D93" s="77" t="s">
        <v>62</v>
      </c>
      <c r="E93" s="19">
        <f>'06'!$D$55</f>
        <v>0</v>
      </c>
    </row>
    <row r="94" spans="1:5" x14ac:dyDescent="0.35">
      <c r="A94" s="18">
        <f>'06'!$E$9</f>
        <v>0</v>
      </c>
      <c r="B94" s="18">
        <f>'06'!$E$8</f>
        <v>0</v>
      </c>
      <c r="C94" s="17">
        <v>45809</v>
      </c>
      <c r="D94" s="77" t="s">
        <v>71</v>
      </c>
      <c r="E94" s="19">
        <f>'06'!$D$56</f>
        <v>0</v>
      </c>
    </row>
    <row r="95" spans="1:5" x14ac:dyDescent="0.35">
      <c r="A95" s="18">
        <f>'06'!$E$9</f>
        <v>0</v>
      </c>
      <c r="B95" s="18">
        <f>'06'!$E$8</f>
        <v>0</v>
      </c>
      <c r="C95" s="17">
        <v>45809</v>
      </c>
      <c r="D95" s="77" t="s">
        <v>57</v>
      </c>
      <c r="E95" s="19">
        <f>'06'!$D$57</f>
        <v>0</v>
      </c>
    </row>
    <row r="96" spans="1:5" x14ac:dyDescent="0.35">
      <c r="A96" s="18">
        <f>'06'!$E$9</f>
        <v>0</v>
      </c>
      <c r="B96" s="18">
        <f>'06'!$E$8</f>
        <v>0</v>
      </c>
      <c r="C96" s="17">
        <v>45809</v>
      </c>
      <c r="D96" s="77" t="s">
        <v>81</v>
      </c>
      <c r="E96" s="19">
        <f>'06'!$D$58</f>
        <v>0</v>
      </c>
    </row>
    <row r="97" spans="1:5" x14ac:dyDescent="0.35">
      <c r="A97" s="18">
        <f>'06'!$E$9</f>
        <v>0</v>
      </c>
      <c r="B97" s="18">
        <f>'06'!$E$8</f>
        <v>0</v>
      </c>
      <c r="C97" s="17">
        <v>45809</v>
      </c>
      <c r="D97" s="77" t="s">
        <v>78</v>
      </c>
      <c r="E97" s="19">
        <f>'06'!$G$50</f>
        <v>0</v>
      </c>
    </row>
    <row r="98" spans="1:5" x14ac:dyDescent="0.35">
      <c r="A98" s="18">
        <f>'06'!$E$9</f>
        <v>0</v>
      </c>
      <c r="B98" s="18">
        <f>'06'!$E$8</f>
        <v>0</v>
      </c>
      <c r="C98" s="17">
        <v>45809</v>
      </c>
      <c r="D98" s="77" t="s">
        <v>63</v>
      </c>
      <c r="E98" s="19">
        <f>'06'!$G$51</f>
        <v>0</v>
      </c>
    </row>
    <row r="99" spans="1:5" x14ac:dyDescent="0.35">
      <c r="A99" s="18">
        <f>'06'!$E$9</f>
        <v>0</v>
      </c>
      <c r="B99" s="18">
        <f>'06'!$E$8</f>
        <v>0</v>
      </c>
      <c r="C99" s="17">
        <v>45809</v>
      </c>
      <c r="D99" s="77" t="s">
        <v>64</v>
      </c>
      <c r="E99" s="19">
        <f>'06'!$G$52</f>
        <v>0</v>
      </c>
    </row>
    <row r="100" spans="1:5" x14ac:dyDescent="0.35">
      <c r="A100" s="18">
        <f>'06'!$E$9</f>
        <v>0</v>
      </c>
      <c r="B100" s="18">
        <f>'06'!$E$8</f>
        <v>0</v>
      </c>
      <c r="C100" s="17">
        <v>45809</v>
      </c>
      <c r="D100" s="77" t="s">
        <v>65</v>
      </c>
      <c r="E100" s="19">
        <f>'06'!$G$53</f>
        <v>0</v>
      </c>
    </row>
    <row r="101" spans="1:5" x14ac:dyDescent="0.35">
      <c r="A101" s="18">
        <f>'06'!$E$9</f>
        <v>0</v>
      </c>
      <c r="B101" s="18">
        <f>'06'!$E$8</f>
        <v>0</v>
      </c>
      <c r="C101" s="17">
        <v>45809</v>
      </c>
      <c r="D101" s="77" t="s">
        <v>66</v>
      </c>
      <c r="E101" s="19">
        <f>'06'!$G$54</f>
        <v>0</v>
      </c>
    </row>
    <row r="102" spans="1:5" x14ac:dyDescent="0.35">
      <c r="A102" s="18">
        <f>'06'!$E$9</f>
        <v>0</v>
      </c>
      <c r="B102" s="18">
        <f>'06'!$E$8</f>
        <v>0</v>
      </c>
      <c r="C102" s="17">
        <v>45809</v>
      </c>
      <c r="D102" s="77" t="s">
        <v>58</v>
      </c>
      <c r="E102" s="19">
        <f>'06'!$G$55</f>
        <v>0</v>
      </c>
    </row>
    <row r="103" spans="1:5" x14ac:dyDescent="0.35">
      <c r="A103" s="18">
        <f>'06'!$E$9</f>
        <v>0</v>
      </c>
      <c r="B103" s="18">
        <f>'06'!$E$8</f>
        <v>0</v>
      </c>
      <c r="C103" s="17">
        <v>45809</v>
      </c>
      <c r="D103" s="77" t="s">
        <v>59</v>
      </c>
      <c r="E103" s="19">
        <f>'06'!$G$56</f>
        <v>0</v>
      </c>
    </row>
    <row r="104" spans="1:5" x14ac:dyDescent="0.35">
      <c r="A104" s="18">
        <f>'06'!$E$9</f>
        <v>0</v>
      </c>
      <c r="B104" s="18">
        <f>'06'!$E$8</f>
        <v>0</v>
      </c>
      <c r="C104" s="17">
        <v>45809</v>
      </c>
      <c r="D104" s="77" t="s">
        <v>67</v>
      </c>
      <c r="E104" s="19">
        <f>'06'!$G$57</f>
        <v>0</v>
      </c>
    </row>
    <row r="105" spans="1:5" x14ac:dyDescent="0.35">
      <c r="A105" s="18">
        <f>'07'!$E$9</f>
        <v>0</v>
      </c>
      <c r="B105" s="18">
        <f>'07'!$E$8</f>
        <v>0</v>
      </c>
      <c r="C105" s="17">
        <v>45839</v>
      </c>
      <c r="D105" s="77" t="s">
        <v>79</v>
      </c>
      <c r="E105" s="19">
        <f>'07'!$D$50</f>
        <v>0</v>
      </c>
    </row>
    <row r="106" spans="1:5" x14ac:dyDescent="0.35">
      <c r="A106" s="18">
        <f>'07'!$E$9</f>
        <v>0</v>
      </c>
      <c r="B106" s="18">
        <f>'07'!$E$8</f>
        <v>0</v>
      </c>
      <c r="C106" s="17">
        <v>45839</v>
      </c>
      <c r="D106" s="77" t="s">
        <v>77</v>
      </c>
      <c r="E106" s="19">
        <f>'07'!$D$51</f>
        <v>0</v>
      </c>
    </row>
    <row r="107" spans="1:5" x14ac:dyDescent="0.35">
      <c r="A107" s="18">
        <f>'07'!$E$9</f>
        <v>0</v>
      </c>
      <c r="B107" s="18">
        <f>'07'!$E$8</f>
        <v>0</v>
      </c>
      <c r="C107" s="17">
        <v>45839</v>
      </c>
      <c r="D107" s="77" t="s">
        <v>74</v>
      </c>
      <c r="E107" s="19">
        <f>'07'!$D$52</f>
        <v>0</v>
      </c>
    </row>
    <row r="108" spans="1:5" x14ac:dyDescent="0.35">
      <c r="A108" s="18">
        <f>'07'!$E$9</f>
        <v>0</v>
      </c>
      <c r="B108" s="18">
        <f>'07'!$E$8</f>
        <v>0</v>
      </c>
      <c r="C108" s="17">
        <v>45839</v>
      </c>
      <c r="D108" s="77" t="s">
        <v>70</v>
      </c>
      <c r="E108" s="19">
        <f>'07'!$D$53</f>
        <v>0</v>
      </c>
    </row>
    <row r="109" spans="1:5" x14ac:dyDescent="0.35">
      <c r="A109" s="18">
        <f>'07'!$E$9</f>
        <v>0</v>
      </c>
      <c r="B109" s="18">
        <f>'07'!$E$8</f>
        <v>0</v>
      </c>
      <c r="C109" s="17">
        <v>45839</v>
      </c>
      <c r="D109" s="77" t="s">
        <v>68</v>
      </c>
      <c r="E109" s="19">
        <f>'07'!$D$54</f>
        <v>0</v>
      </c>
    </row>
    <row r="110" spans="1:5" x14ac:dyDescent="0.35">
      <c r="A110" s="18">
        <f>'07'!$E$9</f>
        <v>0</v>
      </c>
      <c r="B110" s="18">
        <f>'07'!$E$8</f>
        <v>0</v>
      </c>
      <c r="C110" s="17">
        <v>45839</v>
      </c>
      <c r="D110" s="77" t="s">
        <v>62</v>
      </c>
      <c r="E110" s="19">
        <f>'07'!$D$55</f>
        <v>0</v>
      </c>
    </row>
    <row r="111" spans="1:5" x14ac:dyDescent="0.35">
      <c r="A111" s="18">
        <f>'07'!$E$9</f>
        <v>0</v>
      </c>
      <c r="B111" s="18">
        <f>'07'!$E$8</f>
        <v>0</v>
      </c>
      <c r="C111" s="17">
        <v>45839</v>
      </c>
      <c r="D111" s="77" t="s">
        <v>71</v>
      </c>
      <c r="E111" s="19">
        <f>'07'!$D$56</f>
        <v>0</v>
      </c>
    </row>
    <row r="112" spans="1:5" x14ac:dyDescent="0.35">
      <c r="A112" s="18">
        <f>'07'!$E$9</f>
        <v>0</v>
      </c>
      <c r="B112" s="18">
        <f>'07'!$E$8</f>
        <v>0</v>
      </c>
      <c r="C112" s="17">
        <v>45839</v>
      </c>
      <c r="D112" s="77" t="s">
        <v>57</v>
      </c>
      <c r="E112" s="19">
        <f>'07'!$D$57</f>
        <v>0</v>
      </c>
    </row>
    <row r="113" spans="1:5" x14ac:dyDescent="0.35">
      <c r="A113" s="18">
        <f>'07'!$E$9</f>
        <v>0</v>
      </c>
      <c r="B113" s="18">
        <f>'07'!$E$8</f>
        <v>0</v>
      </c>
      <c r="C113" s="17">
        <v>45839</v>
      </c>
      <c r="D113" s="77" t="s">
        <v>81</v>
      </c>
      <c r="E113" s="19">
        <f>'07'!$D$58</f>
        <v>0</v>
      </c>
    </row>
    <row r="114" spans="1:5" x14ac:dyDescent="0.35">
      <c r="A114" s="18">
        <f>'07'!$E$9</f>
        <v>0</v>
      </c>
      <c r="B114" s="18">
        <f>'07'!$E$8</f>
        <v>0</v>
      </c>
      <c r="C114" s="17">
        <v>45839</v>
      </c>
      <c r="D114" s="77" t="s">
        <v>78</v>
      </c>
      <c r="E114" s="19">
        <f>'07'!$G$50</f>
        <v>0</v>
      </c>
    </row>
    <row r="115" spans="1:5" x14ac:dyDescent="0.35">
      <c r="A115" s="18">
        <f>'07'!$E$9</f>
        <v>0</v>
      </c>
      <c r="B115" s="18">
        <f>'07'!$E$8</f>
        <v>0</v>
      </c>
      <c r="C115" s="17">
        <v>45839</v>
      </c>
      <c r="D115" s="77" t="s">
        <v>63</v>
      </c>
      <c r="E115" s="19">
        <f>'07'!$G$51</f>
        <v>0</v>
      </c>
    </row>
    <row r="116" spans="1:5" x14ac:dyDescent="0.35">
      <c r="A116" s="18">
        <f>'07'!$E$9</f>
        <v>0</v>
      </c>
      <c r="B116" s="18">
        <f>'07'!$E$8</f>
        <v>0</v>
      </c>
      <c r="C116" s="17">
        <v>45839</v>
      </c>
      <c r="D116" s="77" t="s">
        <v>64</v>
      </c>
      <c r="E116" s="19">
        <f>'07'!$G$52</f>
        <v>0</v>
      </c>
    </row>
    <row r="117" spans="1:5" x14ac:dyDescent="0.35">
      <c r="A117" s="18">
        <f>'07'!$E$9</f>
        <v>0</v>
      </c>
      <c r="B117" s="18">
        <f>'07'!$E$8</f>
        <v>0</v>
      </c>
      <c r="C117" s="17">
        <v>45839</v>
      </c>
      <c r="D117" s="77" t="s">
        <v>65</v>
      </c>
      <c r="E117" s="19">
        <f>'07'!$G$53</f>
        <v>0</v>
      </c>
    </row>
    <row r="118" spans="1:5" x14ac:dyDescent="0.35">
      <c r="A118" s="18">
        <f>'07'!$E$9</f>
        <v>0</v>
      </c>
      <c r="B118" s="18">
        <f>'07'!$E$8</f>
        <v>0</v>
      </c>
      <c r="C118" s="17">
        <v>45839</v>
      </c>
      <c r="D118" s="77" t="s">
        <v>66</v>
      </c>
      <c r="E118" s="19">
        <f>'07'!$G$54</f>
        <v>0</v>
      </c>
    </row>
    <row r="119" spans="1:5" x14ac:dyDescent="0.35">
      <c r="A119" s="18">
        <f>'07'!$E$9</f>
        <v>0</v>
      </c>
      <c r="B119" s="18">
        <f>'07'!$E$8</f>
        <v>0</v>
      </c>
      <c r="C119" s="17">
        <v>45839</v>
      </c>
      <c r="D119" s="77" t="s">
        <v>58</v>
      </c>
      <c r="E119" s="19">
        <f>'07'!$G$55</f>
        <v>0</v>
      </c>
    </row>
    <row r="120" spans="1:5" x14ac:dyDescent="0.35">
      <c r="A120" s="18">
        <f>'07'!$E$9</f>
        <v>0</v>
      </c>
      <c r="B120" s="18">
        <f>'07'!$E$8</f>
        <v>0</v>
      </c>
      <c r="C120" s="17">
        <v>45839</v>
      </c>
      <c r="D120" s="77" t="s">
        <v>59</v>
      </c>
      <c r="E120" s="19">
        <f>'07'!$G$56</f>
        <v>0</v>
      </c>
    </row>
    <row r="121" spans="1:5" x14ac:dyDescent="0.35">
      <c r="A121" s="18">
        <f>'07'!$E$9</f>
        <v>0</v>
      </c>
      <c r="B121" s="18">
        <f>'07'!$E$8</f>
        <v>0</v>
      </c>
      <c r="C121" s="17">
        <v>45839</v>
      </c>
      <c r="D121" s="77" t="s">
        <v>67</v>
      </c>
      <c r="E121" s="19">
        <f>'07'!$G$57</f>
        <v>0</v>
      </c>
    </row>
    <row r="122" spans="1:5" x14ac:dyDescent="0.35">
      <c r="A122" s="18">
        <f>'08'!$E$9</f>
        <v>0</v>
      </c>
      <c r="B122" s="18">
        <f>'08'!$E$8</f>
        <v>0</v>
      </c>
      <c r="C122" s="17">
        <v>45870</v>
      </c>
      <c r="D122" s="77" t="s">
        <v>79</v>
      </c>
      <c r="E122" s="19">
        <f>'08'!$D$50</f>
        <v>0</v>
      </c>
    </row>
    <row r="123" spans="1:5" x14ac:dyDescent="0.35">
      <c r="A123" s="18">
        <f>'08'!$E$9</f>
        <v>0</v>
      </c>
      <c r="B123" s="18">
        <f>'08'!$E$8</f>
        <v>0</v>
      </c>
      <c r="C123" s="17">
        <v>45870</v>
      </c>
      <c r="D123" s="77" t="s">
        <v>77</v>
      </c>
      <c r="E123" s="19">
        <f>'08'!$D$51</f>
        <v>0</v>
      </c>
    </row>
    <row r="124" spans="1:5" x14ac:dyDescent="0.35">
      <c r="A124" s="18">
        <f>'08'!$E$9</f>
        <v>0</v>
      </c>
      <c r="B124" s="18">
        <f>'08'!$E$8</f>
        <v>0</v>
      </c>
      <c r="C124" s="17">
        <v>45870</v>
      </c>
      <c r="D124" s="77" t="s">
        <v>74</v>
      </c>
      <c r="E124" s="19">
        <f>'08'!$D$52</f>
        <v>0</v>
      </c>
    </row>
    <row r="125" spans="1:5" x14ac:dyDescent="0.35">
      <c r="A125" s="18">
        <f>'08'!$E$9</f>
        <v>0</v>
      </c>
      <c r="B125" s="18">
        <f>'08'!$E$8</f>
        <v>0</v>
      </c>
      <c r="C125" s="17">
        <v>45870</v>
      </c>
      <c r="D125" s="77" t="s">
        <v>70</v>
      </c>
      <c r="E125" s="19">
        <f>'08'!$D$53</f>
        <v>0</v>
      </c>
    </row>
    <row r="126" spans="1:5" x14ac:dyDescent="0.35">
      <c r="A126" s="18">
        <f>'08'!$E$9</f>
        <v>0</v>
      </c>
      <c r="B126" s="18">
        <f>'08'!$E$8</f>
        <v>0</v>
      </c>
      <c r="C126" s="17">
        <v>45870</v>
      </c>
      <c r="D126" s="77" t="s">
        <v>68</v>
      </c>
      <c r="E126" s="19">
        <f>'08'!$D$54</f>
        <v>0</v>
      </c>
    </row>
    <row r="127" spans="1:5" x14ac:dyDescent="0.35">
      <c r="A127" s="18">
        <f>'08'!$E$9</f>
        <v>0</v>
      </c>
      <c r="B127" s="18">
        <f>'08'!$E$8</f>
        <v>0</v>
      </c>
      <c r="C127" s="17">
        <v>45870</v>
      </c>
      <c r="D127" s="77" t="s">
        <v>62</v>
      </c>
      <c r="E127" s="19">
        <f>'08'!$D$55</f>
        <v>0</v>
      </c>
    </row>
    <row r="128" spans="1:5" x14ac:dyDescent="0.35">
      <c r="A128" s="18">
        <f>'08'!$E$9</f>
        <v>0</v>
      </c>
      <c r="B128" s="18">
        <f>'08'!$E$8</f>
        <v>0</v>
      </c>
      <c r="C128" s="17">
        <v>45870</v>
      </c>
      <c r="D128" s="77" t="s">
        <v>71</v>
      </c>
      <c r="E128" s="19">
        <f>'08'!$D$56</f>
        <v>0</v>
      </c>
    </row>
    <row r="129" spans="1:5" x14ac:dyDescent="0.35">
      <c r="A129" s="18">
        <f>'08'!$E$9</f>
        <v>0</v>
      </c>
      <c r="B129" s="18">
        <f>'08'!$E$8</f>
        <v>0</v>
      </c>
      <c r="C129" s="17">
        <v>45870</v>
      </c>
      <c r="D129" s="77" t="s">
        <v>57</v>
      </c>
      <c r="E129" s="19">
        <f>'08'!$D$57</f>
        <v>0</v>
      </c>
    </row>
    <row r="130" spans="1:5" x14ac:dyDescent="0.35">
      <c r="A130" s="18">
        <f>'08'!$E$9</f>
        <v>0</v>
      </c>
      <c r="B130" s="18">
        <f>'08'!$E$8</f>
        <v>0</v>
      </c>
      <c r="C130" s="17">
        <v>45870</v>
      </c>
      <c r="D130" s="77" t="s">
        <v>81</v>
      </c>
      <c r="E130" s="19">
        <f>'08'!$D$58</f>
        <v>0</v>
      </c>
    </row>
    <row r="131" spans="1:5" x14ac:dyDescent="0.35">
      <c r="A131" s="18">
        <f>'08'!$E$9</f>
        <v>0</v>
      </c>
      <c r="B131" s="18">
        <f>'08'!$E$8</f>
        <v>0</v>
      </c>
      <c r="C131" s="17">
        <v>45870</v>
      </c>
      <c r="D131" s="77" t="s">
        <v>78</v>
      </c>
      <c r="E131" s="19">
        <f>'08'!$G$50</f>
        <v>0</v>
      </c>
    </row>
    <row r="132" spans="1:5" x14ac:dyDescent="0.35">
      <c r="A132" s="18">
        <f>'08'!$E$9</f>
        <v>0</v>
      </c>
      <c r="B132" s="18">
        <f>'08'!$E$8</f>
        <v>0</v>
      </c>
      <c r="C132" s="17">
        <v>45870</v>
      </c>
      <c r="D132" s="77" t="s">
        <v>63</v>
      </c>
      <c r="E132" s="19">
        <f>'08'!$G$51</f>
        <v>0</v>
      </c>
    </row>
    <row r="133" spans="1:5" x14ac:dyDescent="0.35">
      <c r="A133" s="18">
        <f>'08'!$E$9</f>
        <v>0</v>
      </c>
      <c r="B133" s="18">
        <f>'08'!$E$8</f>
        <v>0</v>
      </c>
      <c r="C133" s="17">
        <v>45870</v>
      </c>
      <c r="D133" s="77" t="s">
        <v>64</v>
      </c>
      <c r="E133" s="19">
        <f>'08'!$G$52</f>
        <v>0</v>
      </c>
    </row>
    <row r="134" spans="1:5" x14ac:dyDescent="0.35">
      <c r="A134" s="18">
        <f>'08'!$E$9</f>
        <v>0</v>
      </c>
      <c r="B134" s="18">
        <f>'08'!$E$8</f>
        <v>0</v>
      </c>
      <c r="C134" s="17">
        <v>45870</v>
      </c>
      <c r="D134" s="77" t="s">
        <v>65</v>
      </c>
      <c r="E134" s="19">
        <f>'08'!$G$53</f>
        <v>0</v>
      </c>
    </row>
    <row r="135" spans="1:5" x14ac:dyDescent="0.35">
      <c r="A135" s="18">
        <f>'08'!$E$9</f>
        <v>0</v>
      </c>
      <c r="B135" s="18">
        <f>'08'!$E$8</f>
        <v>0</v>
      </c>
      <c r="C135" s="17">
        <v>45870</v>
      </c>
      <c r="D135" s="77" t="s">
        <v>66</v>
      </c>
      <c r="E135" s="19">
        <f>'08'!$G$54</f>
        <v>0</v>
      </c>
    </row>
    <row r="136" spans="1:5" x14ac:dyDescent="0.35">
      <c r="A136" s="18">
        <f>'08'!$E$9</f>
        <v>0</v>
      </c>
      <c r="B136" s="18">
        <f>'08'!$E$8</f>
        <v>0</v>
      </c>
      <c r="C136" s="17">
        <v>45870</v>
      </c>
      <c r="D136" s="77" t="s">
        <v>58</v>
      </c>
      <c r="E136" s="19">
        <f>'08'!$G$55</f>
        <v>0</v>
      </c>
    </row>
    <row r="137" spans="1:5" x14ac:dyDescent="0.35">
      <c r="A137" s="18">
        <f>'08'!$E$9</f>
        <v>0</v>
      </c>
      <c r="B137" s="18">
        <f>'08'!$E$8</f>
        <v>0</v>
      </c>
      <c r="C137" s="17">
        <v>45870</v>
      </c>
      <c r="D137" s="77" t="s">
        <v>59</v>
      </c>
      <c r="E137" s="19">
        <f>'08'!$G$56</f>
        <v>0</v>
      </c>
    </row>
    <row r="138" spans="1:5" x14ac:dyDescent="0.35">
      <c r="A138" s="18">
        <f>'08'!$E$9</f>
        <v>0</v>
      </c>
      <c r="B138" s="18">
        <f>'08'!$E$8</f>
        <v>0</v>
      </c>
      <c r="C138" s="17">
        <v>45870</v>
      </c>
      <c r="D138" s="77" t="s">
        <v>67</v>
      </c>
      <c r="E138" s="19">
        <f>'08'!$G$57</f>
        <v>0</v>
      </c>
    </row>
    <row r="139" spans="1:5" x14ac:dyDescent="0.35">
      <c r="A139" s="18">
        <f>'09'!$E$9</f>
        <v>0</v>
      </c>
      <c r="B139" s="18">
        <f>'09'!$E$8</f>
        <v>0</v>
      </c>
      <c r="C139" s="17">
        <v>45901</v>
      </c>
      <c r="D139" s="77" t="s">
        <v>79</v>
      </c>
      <c r="E139" s="19">
        <f>'09'!$D$50</f>
        <v>0</v>
      </c>
    </row>
    <row r="140" spans="1:5" x14ac:dyDescent="0.35">
      <c r="A140" s="18">
        <f>'09'!$E$9</f>
        <v>0</v>
      </c>
      <c r="B140" s="18">
        <f>'09'!$E$8</f>
        <v>0</v>
      </c>
      <c r="C140" s="17">
        <v>45901</v>
      </c>
      <c r="D140" s="77" t="s">
        <v>77</v>
      </c>
      <c r="E140" s="19">
        <f>'09'!$D$51</f>
        <v>0</v>
      </c>
    </row>
    <row r="141" spans="1:5" x14ac:dyDescent="0.35">
      <c r="A141" s="18">
        <f>'09'!$E$9</f>
        <v>0</v>
      </c>
      <c r="B141" s="18">
        <f>'09'!$E$8</f>
        <v>0</v>
      </c>
      <c r="C141" s="17">
        <v>45901</v>
      </c>
      <c r="D141" s="77" t="s">
        <v>74</v>
      </c>
      <c r="E141" s="19">
        <f>'09'!$D$52</f>
        <v>0</v>
      </c>
    </row>
    <row r="142" spans="1:5" x14ac:dyDescent="0.35">
      <c r="A142" s="18">
        <f>'09'!$E$9</f>
        <v>0</v>
      </c>
      <c r="B142" s="18">
        <f>'09'!$E$8</f>
        <v>0</v>
      </c>
      <c r="C142" s="17">
        <v>45901</v>
      </c>
      <c r="D142" s="77" t="s">
        <v>70</v>
      </c>
      <c r="E142" s="19">
        <f>'09'!$D$53</f>
        <v>0</v>
      </c>
    </row>
    <row r="143" spans="1:5" x14ac:dyDescent="0.35">
      <c r="A143" s="18">
        <f>'09'!$E$9</f>
        <v>0</v>
      </c>
      <c r="B143" s="18">
        <f>'09'!$E$8</f>
        <v>0</v>
      </c>
      <c r="C143" s="17">
        <v>45901</v>
      </c>
      <c r="D143" s="77" t="s">
        <v>68</v>
      </c>
      <c r="E143" s="19">
        <f>'09'!$D$54</f>
        <v>0</v>
      </c>
    </row>
    <row r="144" spans="1:5" x14ac:dyDescent="0.35">
      <c r="A144" s="18">
        <f>'09'!$E$9</f>
        <v>0</v>
      </c>
      <c r="B144" s="18">
        <f>'09'!$E$8</f>
        <v>0</v>
      </c>
      <c r="C144" s="17">
        <v>45901</v>
      </c>
      <c r="D144" s="77" t="s">
        <v>62</v>
      </c>
      <c r="E144" s="19">
        <f>'09'!$D$55</f>
        <v>0</v>
      </c>
    </row>
    <row r="145" spans="1:5" x14ac:dyDescent="0.35">
      <c r="A145" s="18">
        <f>'09'!$E$9</f>
        <v>0</v>
      </c>
      <c r="B145" s="18">
        <f>'09'!$E$8</f>
        <v>0</v>
      </c>
      <c r="C145" s="17">
        <v>45901</v>
      </c>
      <c r="D145" s="77" t="s">
        <v>71</v>
      </c>
      <c r="E145" s="19">
        <f>'09'!$D$56</f>
        <v>0</v>
      </c>
    </row>
    <row r="146" spans="1:5" x14ac:dyDescent="0.35">
      <c r="A146" s="18">
        <f>'09'!$E$9</f>
        <v>0</v>
      </c>
      <c r="B146" s="18">
        <f>'09'!$E$8</f>
        <v>0</v>
      </c>
      <c r="C146" s="17">
        <v>45901</v>
      </c>
      <c r="D146" s="77" t="s">
        <v>57</v>
      </c>
      <c r="E146" s="19">
        <f>'09'!$D$57</f>
        <v>0</v>
      </c>
    </row>
    <row r="147" spans="1:5" x14ac:dyDescent="0.35">
      <c r="A147" s="18">
        <f>'09'!$E$9</f>
        <v>0</v>
      </c>
      <c r="B147" s="18">
        <f>'09'!$E$8</f>
        <v>0</v>
      </c>
      <c r="C147" s="17">
        <v>45901</v>
      </c>
      <c r="D147" s="77" t="s">
        <v>81</v>
      </c>
      <c r="E147" s="19">
        <f>'09'!$D$58</f>
        <v>0</v>
      </c>
    </row>
    <row r="148" spans="1:5" x14ac:dyDescent="0.35">
      <c r="A148" s="18">
        <f>'09'!$E$9</f>
        <v>0</v>
      </c>
      <c r="B148" s="18">
        <f>'09'!$E$8</f>
        <v>0</v>
      </c>
      <c r="C148" s="17">
        <v>45901</v>
      </c>
      <c r="D148" s="77" t="s">
        <v>78</v>
      </c>
      <c r="E148" s="19">
        <f>'09'!$G$50</f>
        <v>0</v>
      </c>
    </row>
    <row r="149" spans="1:5" x14ac:dyDescent="0.35">
      <c r="A149" s="18">
        <f>'09'!$E$9</f>
        <v>0</v>
      </c>
      <c r="B149" s="18">
        <f>'09'!$E$8</f>
        <v>0</v>
      </c>
      <c r="C149" s="17">
        <v>45901</v>
      </c>
      <c r="D149" s="77" t="s">
        <v>63</v>
      </c>
      <c r="E149" s="19">
        <f>'09'!$G$51</f>
        <v>0</v>
      </c>
    </row>
    <row r="150" spans="1:5" x14ac:dyDescent="0.35">
      <c r="A150" s="18">
        <f>'09'!$E$9</f>
        <v>0</v>
      </c>
      <c r="B150" s="18">
        <f>'09'!$E$8</f>
        <v>0</v>
      </c>
      <c r="C150" s="17">
        <v>45901</v>
      </c>
      <c r="D150" s="77" t="s">
        <v>64</v>
      </c>
      <c r="E150" s="19">
        <f>'09'!$G$52</f>
        <v>0</v>
      </c>
    </row>
    <row r="151" spans="1:5" x14ac:dyDescent="0.35">
      <c r="A151" s="18">
        <f>'09'!$E$9</f>
        <v>0</v>
      </c>
      <c r="B151" s="18">
        <f>'09'!$E$8</f>
        <v>0</v>
      </c>
      <c r="C151" s="17">
        <v>45901</v>
      </c>
      <c r="D151" s="77" t="s">
        <v>65</v>
      </c>
      <c r="E151" s="19">
        <f>'09'!$G$53</f>
        <v>0</v>
      </c>
    </row>
    <row r="152" spans="1:5" x14ac:dyDescent="0.35">
      <c r="A152" s="18">
        <f>'09'!$E$9</f>
        <v>0</v>
      </c>
      <c r="B152" s="18">
        <f>'09'!$E$8</f>
        <v>0</v>
      </c>
      <c r="C152" s="17">
        <v>45901</v>
      </c>
      <c r="D152" s="77" t="s">
        <v>66</v>
      </c>
      <c r="E152" s="19">
        <f>'09'!$G$54</f>
        <v>0</v>
      </c>
    </row>
    <row r="153" spans="1:5" x14ac:dyDescent="0.35">
      <c r="A153" s="18">
        <f>'09'!$E$9</f>
        <v>0</v>
      </c>
      <c r="B153" s="18">
        <f>'09'!$E$8</f>
        <v>0</v>
      </c>
      <c r="C153" s="17">
        <v>45901</v>
      </c>
      <c r="D153" s="77" t="s">
        <v>58</v>
      </c>
      <c r="E153" s="19">
        <f>'09'!$G$55</f>
        <v>0</v>
      </c>
    </row>
    <row r="154" spans="1:5" x14ac:dyDescent="0.35">
      <c r="A154" s="18">
        <f>'09'!$E$9</f>
        <v>0</v>
      </c>
      <c r="B154" s="18">
        <f>'09'!$E$8</f>
        <v>0</v>
      </c>
      <c r="C154" s="17">
        <v>45901</v>
      </c>
      <c r="D154" s="77" t="s">
        <v>59</v>
      </c>
      <c r="E154" s="19">
        <f>'09'!$G$56</f>
        <v>0</v>
      </c>
    </row>
    <row r="155" spans="1:5" x14ac:dyDescent="0.35">
      <c r="A155" s="18">
        <f>'09'!$E$9</f>
        <v>0</v>
      </c>
      <c r="B155" s="18">
        <f>'09'!$E$8</f>
        <v>0</v>
      </c>
      <c r="C155" s="17">
        <v>45901</v>
      </c>
      <c r="D155" s="77" t="s">
        <v>67</v>
      </c>
      <c r="E155" s="19">
        <f>'09'!$G$57</f>
        <v>0</v>
      </c>
    </row>
    <row r="156" spans="1:5" x14ac:dyDescent="0.35">
      <c r="A156" s="18">
        <f>'10'!$E$9</f>
        <v>0</v>
      </c>
      <c r="B156" s="18">
        <f>'10'!$E$8</f>
        <v>0</v>
      </c>
      <c r="C156" s="17">
        <v>45931</v>
      </c>
      <c r="D156" s="77" t="s">
        <v>79</v>
      </c>
      <c r="E156" s="19">
        <f>'10'!$D$50</f>
        <v>0</v>
      </c>
    </row>
    <row r="157" spans="1:5" x14ac:dyDescent="0.35">
      <c r="A157" s="18">
        <f>'10'!$E$9</f>
        <v>0</v>
      </c>
      <c r="B157" s="18">
        <f>'10'!$E$8</f>
        <v>0</v>
      </c>
      <c r="C157" s="17">
        <v>45931</v>
      </c>
      <c r="D157" s="77" t="s">
        <v>77</v>
      </c>
      <c r="E157" s="19">
        <f>'10'!$D$51</f>
        <v>0</v>
      </c>
    </row>
    <row r="158" spans="1:5" x14ac:dyDescent="0.35">
      <c r="A158" s="18">
        <f>'10'!$E$9</f>
        <v>0</v>
      </c>
      <c r="B158" s="18">
        <f>'10'!$E$8</f>
        <v>0</v>
      </c>
      <c r="C158" s="17">
        <v>45931</v>
      </c>
      <c r="D158" s="77" t="s">
        <v>74</v>
      </c>
      <c r="E158" s="19">
        <f>'10'!$D$52</f>
        <v>0</v>
      </c>
    </row>
    <row r="159" spans="1:5" x14ac:dyDescent="0.35">
      <c r="A159" s="18">
        <f>'10'!$E$9</f>
        <v>0</v>
      </c>
      <c r="B159" s="18">
        <f>'10'!$E$8</f>
        <v>0</v>
      </c>
      <c r="C159" s="17">
        <v>45931</v>
      </c>
      <c r="D159" s="77" t="s">
        <v>70</v>
      </c>
      <c r="E159" s="19">
        <f>'10'!$D$53</f>
        <v>0</v>
      </c>
    </row>
    <row r="160" spans="1:5" x14ac:dyDescent="0.35">
      <c r="A160" s="18">
        <f>'10'!$E$9</f>
        <v>0</v>
      </c>
      <c r="B160" s="18">
        <f>'10'!$E$8</f>
        <v>0</v>
      </c>
      <c r="C160" s="17">
        <v>45931</v>
      </c>
      <c r="D160" s="77" t="s">
        <v>68</v>
      </c>
      <c r="E160" s="19">
        <f>'10'!$D$54</f>
        <v>0</v>
      </c>
    </row>
    <row r="161" spans="1:5" x14ac:dyDescent="0.35">
      <c r="A161" s="18">
        <f>'10'!$E$9</f>
        <v>0</v>
      </c>
      <c r="B161" s="18">
        <f>'10'!$E$8</f>
        <v>0</v>
      </c>
      <c r="C161" s="17">
        <v>45931</v>
      </c>
      <c r="D161" s="77" t="s">
        <v>62</v>
      </c>
      <c r="E161" s="19">
        <f>'10'!$D$55</f>
        <v>0</v>
      </c>
    </row>
    <row r="162" spans="1:5" x14ac:dyDescent="0.35">
      <c r="A162" s="18">
        <f>'10'!$E$9</f>
        <v>0</v>
      </c>
      <c r="B162" s="18">
        <f>'10'!$E$8</f>
        <v>0</v>
      </c>
      <c r="C162" s="17">
        <v>45931</v>
      </c>
      <c r="D162" s="77" t="s">
        <v>71</v>
      </c>
      <c r="E162" s="19">
        <f>'10'!$D$56</f>
        <v>0</v>
      </c>
    </row>
    <row r="163" spans="1:5" x14ac:dyDescent="0.35">
      <c r="A163" s="18">
        <f>'10'!$E$9</f>
        <v>0</v>
      </c>
      <c r="B163" s="18">
        <f>'10'!$E$8</f>
        <v>0</v>
      </c>
      <c r="C163" s="17">
        <v>45931</v>
      </c>
      <c r="D163" s="77" t="s">
        <v>57</v>
      </c>
      <c r="E163" s="19">
        <f>'10'!$D$57</f>
        <v>0</v>
      </c>
    </row>
    <row r="164" spans="1:5" x14ac:dyDescent="0.35">
      <c r="A164" s="18">
        <f>'10'!$E$9</f>
        <v>0</v>
      </c>
      <c r="B164" s="18">
        <f>'10'!$E$8</f>
        <v>0</v>
      </c>
      <c r="C164" s="17">
        <v>45931</v>
      </c>
      <c r="D164" s="77" t="s">
        <v>81</v>
      </c>
      <c r="E164" s="19">
        <f>'10'!$D$58</f>
        <v>0</v>
      </c>
    </row>
    <row r="165" spans="1:5" x14ac:dyDescent="0.35">
      <c r="A165" s="18">
        <f>'10'!$E$9</f>
        <v>0</v>
      </c>
      <c r="B165" s="18">
        <f>'10'!$E$8</f>
        <v>0</v>
      </c>
      <c r="C165" s="17">
        <v>45931</v>
      </c>
      <c r="D165" s="77" t="s">
        <v>78</v>
      </c>
      <c r="E165" s="19">
        <f>'10'!$G$50</f>
        <v>0</v>
      </c>
    </row>
    <row r="166" spans="1:5" x14ac:dyDescent="0.35">
      <c r="A166" s="18">
        <f>'10'!$E$9</f>
        <v>0</v>
      </c>
      <c r="B166" s="18">
        <f>'10'!$E$8</f>
        <v>0</v>
      </c>
      <c r="C166" s="17">
        <v>45931</v>
      </c>
      <c r="D166" s="77" t="s">
        <v>63</v>
      </c>
      <c r="E166" s="19">
        <f>'10'!$G$51</f>
        <v>0</v>
      </c>
    </row>
    <row r="167" spans="1:5" x14ac:dyDescent="0.35">
      <c r="A167" s="18">
        <f>'10'!$E$9</f>
        <v>0</v>
      </c>
      <c r="B167" s="18">
        <f>'10'!$E$8</f>
        <v>0</v>
      </c>
      <c r="C167" s="17">
        <v>45931</v>
      </c>
      <c r="D167" s="77" t="s">
        <v>64</v>
      </c>
      <c r="E167" s="19">
        <f>'10'!$G$52</f>
        <v>0</v>
      </c>
    </row>
    <row r="168" spans="1:5" x14ac:dyDescent="0.35">
      <c r="A168" s="18">
        <f>'10'!$E$9</f>
        <v>0</v>
      </c>
      <c r="B168" s="18">
        <f>'10'!$E$8</f>
        <v>0</v>
      </c>
      <c r="C168" s="17">
        <v>45931</v>
      </c>
      <c r="D168" s="77" t="s">
        <v>65</v>
      </c>
      <c r="E168" s="19">
        <f>'10'!$G$53</f>
        <v>0</v>
      </c>
    </row>
    <row r="169" spans="1:5" x14ac:dyDescent="0.35">
      <c r="A169" s="18">
        <f>'10'!$E$9</f>
        <v>0</v>
      </c>
      <c r="B169" s="18">
        <f>'10'!$E$8</f>
        <v>0</v>
      </c>
      <c r="C169" s="17">
        <v>45931</v>
      </c>
      <c r="D169" s="77" t="s">
        <v>66</v>
      </c>
      <c r="E169" s="19">
        <f>'10'!$G$54</f>
        <v>0</v>
      </c>
    </row>
    <row r="170" spans="1:5" x14ac:dyDescent="0.35">
      <c r="A170" s="18">
        <f>'10'!$E$9</f>
        <v>0</v>
      </c>
      <c r="B170" s="18">
        <f>'10'!$E$8</f>
        <v>0</v>
      </c>
      <c r="C170" s="17">
        <v>45931</v>
      </c>
      <c r="D170" s="77" t="s">
        <v>58</v>
      </c>
      <c r="E170" s="19">
        <f>'10'!$G$55</f>
        <v>0</v>
      </c>
    </row>
    <row r="171" spans="1:5" x14ac:dyDescent="0.35">
      <c r="A171" s="18">
        <f>'10'!$E$9</f>
        <v>0</v>
      </c>
      <c r="B171" s="18">
        <f>'10'!$E$8</f>
        <v>0</v>
      </c>
      <c r="C171" s="17">
        <v>45931</v>
      </c>
      <c r="D171" s="77" t="s">
        <v>59</v>
      </c>
      <c r="E171" s="19">
        <f>'10'!$G$56</f>
        <v>0</v>
      </c>
    </row>
    <row r="172" spans="1:5" x14ac:dyDescent="0.35">
      <c r="A172" s="18">
        <f>'10'!$E$9</f>
        <v>0</v>
      </c>
      <c r="B172" s="18">
        <f>'10'!$E$8</f>
        <v>0</v>
      </c>
      <c r="C172" s="17">
        <v>45931</v>
      </c>
      <c r="D172" s="77" t="s">
        <v>67</v>
      </c>
      <c r="E172" s="19">
        <f>'10'!$G$57</f>
        <v>0</v>
      </c>
    </row>
    <row r="173" spans="1:5" x14ac:dyDescent="0.35">
      <c r="A173" s="18">
        <f>'11'!$E$9</f>
        <v>0</v>
      </c>
      <c r="B173" s="18">
        <f>'11'!$E$8</f>
        <v>0</v>
      </c>
      <c r="C173" s="17">
        <v>45962</v>
      </c>
      <c r="D173" s="77" t="s">
        <v>79</v>
      </c>
      <c r="E173" s="19">
        <f>'11'!$D$50</f>
        <v>0</v>
      </c>
    </row>
    <row r="174" spans="1:5" x14ac:dyDescent="0.35">
      <c r="A174" s="18">
        <f>'11'!$E$9</f>
        <v>0</v>
      </c>
      <c r="B174" s="18">
        <f>'11'!$E$8</f>
        <v>0</v>
      </c>
      <c r="C174" s="17">
        <v>45962</v>
      </c>
      <c r="D174" s="77" t="s">
        <v>77</v>
      </c>
      <c r="E174" s="19">
        <f>'11'!$D$51</f>
        <v>0</v>
      </c>
    </row>
    <row r="175" spans="1:5" x14ac:dyDescent="0.35">
      <c r="A175" s="18">
        <f>'11'!$E$9</f>
        <v>0</v>
      </c>
      <c r="B175" s="18">
        <f>'11'!$E$8</f>
        <v>0</v>
      </c>
      <c r="C175" s="17">
        <v>45962</v>
      </c>
      <c r="D175" s="77" t="s">
        <v>74</v>
      </c>
      <c r="E175" s="19">
        <f>'11'!$D$52</f>
        <v>0</v>
      </c>
    </row>
    <row r="176" spans="1:5" x14ac:dyDescent="0.35">
      <c r="A176" s="18">
        <f>'11'!$E$9</f>
        <v>0</v>
      </c>
      <c r="B176" s="18">
        <f>'11'!$E$8</f>
        <v>0</v>
      </c>
      <c r="C176" s="17">
        <v>45962</v>
      </c>
      <c r="D176" s="77" t="s">
        <v>70</v>
      </c>
      <c r="E176" s="19">
        <f>'11'!$D$53</f>
        <v>0</v>
      </c>
    </row>
    <row r="177" spans="1:5" x14ac:dyDescent="0.35">
      <c r="A177" s="18">
        <f>'11'!$E$9</f>
        <v>0</v>
      </c>
      <c r="B177" s="18">
        <f>'11'!$E$8</f>
        <v>0</v>
      </c>
      <c r="C177" s="17">
        <v>45962</v>
      </c>
      <c r="D177" s="77" t="s">
        <v>68</v>
      </c>
      <c r="E177" s="19">
        <f>'11'!$D$54</f>
        <v>0</v>
      </c>
    </row>
    <row r="178" spans="1:5" x14ac:dyDescent="0.35">
      <c r="A178" s="18">
        <f>'11'!$E$9</f>
        <v>0</v>
      </c>
      <c r="B178" s="18">
        <f>'11'!$E$8</f>
        <v>0</v>
      </c>
      <c r="C178" s="17">
        <v>45962</v>
      </c>
      <c r="D178" s="77" t="s">
        <v>62</v>
      </c>
      <c r="E178" s="19">
        <f>'11'!$D$55</f>
        <v>0</v>
      </c>
    </row>
    <row r="179" spans="1:5" x14ac:dyDescent="0.35">
      <c r="A179" s="18">
        <f>'11'!$E$9</f>
        <v>0</v>
      </c>
      <c r="B179" s="18">
        <f>'11'!$E$8</f>
        <v>0</v>
      </c>
      <c r="C179" s="17">
        <v>45962</v>
      </c>
      <c r="D179" s="77" t="s">
        <v>71</v>
      </c>
      <c r="E179" s="19">
        <f>'11'!$D$56</f>
        <v>0</v>
      </c>
    </row>
    <row r="180" spans="1:5" x14ac:dyDescent="0.35">
      <c r="A180" s="18">
        <f>'11'!$E$9</f>
        <v>0</v>
      </c>
      <c r="B180" s="18">
        <f>'11'!$E$8</f>
        <v>0</v>
      </c>
      <c r="C180" s="17">
        <v>45962</v>
      </c>
      <c r="D180" s="77" t="s">
        <v>57</v>
      </c>
      <c r="E180" s="19">
        <f>'11'!$D$57</f>
        <v>0</v>
      </c>
    </row>
    <row r="181" spans="1:5" x14ac:dyDescent="0.35">
      <c r="A181" s="18">
        <f>'11'!$E$9</f>
        <v>0</v>
      </c>
      <c r="B181" s="18">
        <f>'11'!$E$8</f>
        <v>0</v>
      </c>
      <c r="C181" s="17">
        <v>45962</v>
      </c>
      <c r="D181" s="77" t="s">
        <v>81</v>
      </c>
      <c r="E181" s="19">
        <f>'11'!$D$58</f>
        <v>0</v>
      </c>
    </row>
    <row r="182" spans="1:5" x14ac:dyDescent="0.35">
      <c r="A182" s="18">
        <f>'11'!$E$9</f>
        <v>0</v>
      </c>
      <c r="B182" s="18">
        <f>'11'!$E$8</f>
        <v>0</v>
      </c>
      <c r="C182" s="17">
        <v>45962</v>
      </c>
      <c r="D182" s="77" t="s">
        <v>78</v>
      </c>
      <c r="E182" s="19">
        <f>'11'!$G$50</f>
        <v>0</v>
      </c>
    </row>
    <row r="183" spans="1:5" x14ac:dyDescent="0.35">
      <c r="A183" s="18">
        <f>'11'!$E$9</f>
        <v>0</v>
      </c>
      <c r="B183" s="18">
        <f>'11'!$E$8</f>
        <v>0</v>
      </c>
      <c r="C183" s="17">
        <v>45962</v>
      </c>
      <c r="D183" s="77" t="s">
        <v>63</v>
      </c>
      <c r="E183" s="19">
        <f>'11'!$G$51</f>
        <v>0</v>
      </c>
    </row>
    <row r="184" spans="1:5" x14ac:dyDescent="0.35">
      <c r="A184" s="18">
        <f>'11'!$E$9</f>
        <v>0</v>
      </c>
      <c r="B184" s="18">
        <f>'11'!$E$8</f>
        <v>0</v>
      </c>
      <c r="C184" s="17">
        <v>45962</v>
      </c>
      <c r="D184" s="77" t="s">
        <v>64</v>
      </c>
      <c r="E184" s="19">
        <f>'11'!$G$52</f>
        <v>0</v>
      </c>
    </row>
    <row r="185" spans="1:5" x14ac:dyDescent="0.35">
      <c r="A185" s="18">
        <f>'11'!$E$9</f>
        <v>0</v>
      </c>
      <c r="B185" s="18">
        <f>'11'!$E$8</f>
        <v>0</v>
      </c>
      <c r="C185" s="17">
        <v>45962</v>
      </c>
      <c r="D185" s="77" t="s">
        <v>65</v>
      </c>
      <c r="E185" s="19">
        <f>'11'!$G$53</f>
        <v>0</v>
      </c>
    </row>
    <row r="186" spans="1:5" x14ac:dyDescent="0.35">
      <c r="A186" s="18">
        <f>'11'!$E$9</f>
        <v>0</v>
      </c>
      <c r="B186" s="18">
        <f>'11'!$E$8</f>
        <v>0</v>
      </c>
      <c r="C186" s="17">
        <v>45962</v>
      </c>
      <c r="D186" s="77" t="s">
        <v>66</v>
      </c>
      <c r="E186" s="19">
        <f>'11'!$G$54</f>
        <v>0</v>
      </c>
    </row>
    <row r="187" spans="1:5" x14ac:dyDescent="0.35">
      <c r="A187" s="18">
        <f>'11'!$E$9</f>
        <v>0</v>
      </c>
      <c r="B187" s="18">
        <f>'11'!$E$8</f>
        <v>0</v>
      </c>
      <c r="C187" s="17">
        <v>45962</v>
      </c>
      <c r="D187" s="77" t="s">
        <v>58</v>
      </c>
      <c r="E187" s="19">
        <f>'11'!$G$55</f>
        <v>0</v>
      </c>
    </row>
    <row r="188" spans="1:5" x14ac:dyDescent="0.35">
      <c r="A188" s="18">
        <f>'11'!$E$9</f>
        <v>0</v>
      </c>
      <c r="B188" s="18">
        <f>'11'!$E$8</f>
        <v>0</v>
      </c>
      <c r="C188" s="17">
        <v>45962</v>
      </c>
      <c r="D188" s="77" t="s">
        <v>59</v>
      </c>
      <c r="E188" s="19">
        <f>'11'!$G$56</f>
        <v>0</v>
      </c>
    </row>
    <row r="189" spans="1:5" x14ac:dyDescent="0.35">
      <c r="A189" s="18">
        <f>'11'!$E$9</f>
        <v>0</v>
      </c>
      <c r="B189" s="18">
        <f>'11'!$E$8</f>
        <v>0</v>
      </c>
      <c r="C189" s="17">
        <v>45962</v>
      </c>
      <c r="D189" s="77" t="s">
        <v>67</v>
      </c>
      <c r="E189" s="19">
        <f>'11'!$G$57</f>
        <v>0</v>
      </c>
    </row>
    <row r="190" spans="1:5" x14ac:dyDescent="0.35">
      <c r="A190" s="18">
        <f>'12'!$E$9</f>
        <v>0</v>
      </c>
      <c r="B190" s="18">
        <f>'12'!$E$8</f>
        <v>0</v>
      </c>
      <c r="C190" s="17">
        <v>45992</v>
      </c>
      <c r="D190" s="77" t="s">
        <v>79</v>
      </c>
      <c r="E190" s="19">
        <f>'12'!$D$50</f>
        <v>0</v>
      </c>
    </row>
    <row r="191" spans="1:5" x14ac:dyDescent="0.35">
      <c r="A191" s="18">
        <f>'12'!$E$9</f>
        <v>0</v>
      </c>
      <c r="B191" s="18">
        <f>'12'!$E$8</f>
        <v>0</v>
      </c>
      <c r="C191" s="17">
        <v>45992</v>
      </c>
      <c r="D191" s="77" t="s">
        <v>77</v>
      </c>
      <c r="E191" s="19">
        <f>'12'!$D$51</f>
        <v>0</v>
      </c>
    </row>
    <row r="192" spans="1:5" x14ac:dyDescent="0.35">
      <c r="A192" s="18">
        <f>'12'!$E$9</f>
        <v>0</v>
      </c>
      <c r="B192" s="18">
        <f>'12'!$E$8</f>
        <v>0</v>
      </c>
      <c r="C192" s="17">
        <v>45992</v>
      </c>
      <c r="D192" s="77" t="s">
        <v>74</v>
      </c>
      <c r="E192" s="19">
        <f>'12'!$D$52</f>
        <v>0</v>
      </c>
    </row>
    <row r="193" spans="1:5" x14ac:dyDescent="0.35">
      <c r="A193" s="18">
        <f>'12'!$E$9</f>
        <v>0</v>
      </c>
      <c r="B193" s="18">
        <f>'12'!$E$8</f>
        <v>0</v>
      </c>
      <c r="C193" s="17">
        <v>45992</v>
      </c>
      <c r="D193" s="77" t="s">
        <v>70</v>
      </c>
      <c r="E193" s="19">
        <f>'12'!$D$53</f>
        <v>0</v>
      </c>
    </row>
    <row r="194" spans="1:5" x14ac:dyDescent="0.35">
      <c r="A194" s="18">
        <f>'12'!$E$9</f>
        <v>0</v>
      </c>
      <c r="B194" s="18">
        <f>'12'!$E$8</f>
        <v>0</v>
      </c>
      <c r="C194" s="17">
        <v>45992</v>
      </c>
      <c r="D194" s="77" t="s">
        <v>68</v>
      </c>
      <c r="E194" s="19">
        <f>'12'!$D$54</f>
        <v>0</v>
      </c>
    </row>
    <row r="195" spans="1:5" x14ac:dyDescent="0.35">
      <c r="A195" s="18">
        <f>'12'!$E$9</f>
        <v>0</v>
      </c>
      <c r="B195" s="18">
        <f>'12'!$E$8</f>
        <v>0</v>
      </c>
      <c r="C195" s="17">
        <v>45992</v>
      </c>
      <c r="D195" s="77" t="s">
        <v>62</v>
      </c>
      <c r="E195" s="19">
        <f>'12'!$D$55</f>
        <v>0</v>
      </c>
    </row>
    <row r="196" spans="1:5" x14ac:dyDescent="0.35">
      <c r="A196" s="18">
        <f>'12'!$E$9</f>
        <v>0</v>
      </c>
      <c r="B196" s="18">
        <f>'12'!$E$8</f>
        <v>0</v>
      </c>
      <c r="C196" s="17">
        <v>45992</v>
      </c>
      <c r="D196" s="77" t="s">
        <v>71</v>
      </c>
      <c r="E196" s="19">
        <f>'12'!$D$56</f>
        <v>0</v>
      </c>
    </row>
    <row r="197" spans="1:5" x14ac:dyDescent="0.35">
      <c r="A197" s="18">
        <f>'12'!$E$9</f>
        <v>0</v>
      </c>
      <c r="B197" s="18">
        <f>'12'!$E$8</f>
        <v>0</v>
      </c>
      <c r="C197" s="17">
        <v>45992</v>
      </c>
      <c r="D197" s="77" t="s">
        <v>57</v>
      </c>
      <c r="E197" s="19">
        <f>'12'!$D$57</f>
        <v>0</v>
      </c>
    </row>
    <row r="198" spans="1:5" x14ac:dyDescent="0.35">
      <c r="A198" s="18">
        <f>'12'!$E$9</f>
        <v>0</v>
      </c>
      <c r="B198" s="18">
        <f>'12'!$E$8</f>
        <v>0</v>
      </c>
      <c r="C198" s="17">
        <v>45992</v>
      </c>
      <c r="D198" s="77" t="s">
        <v>81</v>
      </c>
      <c r="E198" s="19">
        <f>'12'!$D$58</f>
        <v>0</v>
      </c>
    </row>
    <row r="199" spans="1:5" x14ac:dyDescent="0.35">
      <c r="A199" s="18">
        <f>'12'!$E$9</f>
        <v>0</v>
      </c>
      <c r="B199" s="18">
        <f>'12'!$E$8</f>
        <v>0</v>
      </c>
      <c r="C199" s="17">
        <v>45992</v>
      </c>
      <c r="D199" s="77" t="s">
        <v>78</v>
      </c>
      <c r="E199" s="19">
        <f>'12'!$G$50</f>
        <v>0</v>
      </c>
    </row>
    <row r="200" spans="1:5" x14ac:dyDescent="0.35">
      <c r="A200" s="18">
        <f>'12'!$E$9</f>
        <v>0</v>
      </c>
      <c r="B200" s="18">
        <f>'12'!$E$8</f>
        <v>0</v>
      </c>
      <c r="C200" s="17">
        <v>45992</v>
      </c>
      <c r="D200" s="77" t="s">
        <v>63</v>
      </c>
      <c r="E200" s="19">
        <f>'12'!$G$51</f>
        <v>0</v>
      </c>
    </row>
    <row r="201" spans="1:5" x14ac:dyDescent="0.35">
      <c r="A201" s="18">
        <f>'12'!$E$9</f>
        <v>0</v>
      </c>
      <c r="B201" s="18">
        <f>'12'!$E$8</f>
        <v>0</v>
      </c>
      <c r="C201" s="17">
        <v>45992</v>
      </c>
      <c r="D201" s="77" t="s">
        <v>64</v>
      </c>
      <c r="E201" s="19">
        <f>'12'!$G$52</f>
        <v>0</v>
      </c>
    </row>
    <row r="202" spans="1:5" x14ac:dyDescent="0.35">
      <c r="A202" s="18">
        <f>'12'!$E$9</f>
        <v>0</v>
      </c>
      <c r="B202" s="18">
        <f>'12'!$E$8</f>
        <v>0</v>
      </c>
      <c r="C202" s="17">
        <v>45992</v>
      </c>
      <c r="D202" s="77" t="s">
        <v>65</v>
      </c>
      <c r="E202" s="19">
        <f>'12'!$G$53</f>
        <v>0</v>
      </c>
    </row>
    <row r="203" spans="1:5" x14ac:dyDescent="0.35">
      <c r="A203" s="18">
        <f>'12'!$E$9</f>
        <v>0</v>
      </c>
      <c r="B203" s="18">
        <f>'12'!$E$8</f>
        <v>0</v>
      </c>
      <c r="C203" s="17">
        <v>45992</v>
      </c>
      <c r="D203" s="77" t="s">
        <v>66</v>
      </c>
      <c r="E203" s="19">
        <f>'12'!$G$54</f>
        <v>0</v>
      </c>
    </row>
    <row r="204" spans="1:5" x14ac:dyDescent="0.35">
      <c r="A204" s="18">
        <f>'12'!$E$9</f>
        <v>0</v>
      </c>
      <c r="B204" s="18">
        <f>'12'!$E$8</f>
        <v>0</v>
      </c>
      <c r="C204" s="17">
        <v>45992</v>
      </c>
      <c r="D204" s="77" t="s">
        <v>58</v>
      </c>
      <c r="E204" s="19">
        <f>'12'!$G$55</f>
        <v>0</v>
      </c>
    </row>
    <row r="205" spans="1:5" x14ac:dyDescent="0.35">
      <c r="A205" s="18">
        <f>'12'!$E$9</f>
        <v>0</v>
      </c>
      <c r="B205" s="18">
        <f>'12'!$E$8</f>
        <v>0</v>
      </c>
      <c r="C205" s="17">
        <v>45992</v>
      </c>
      <c r="D205" s="77" t="s">
        <v>59</v>
      </c>
      <c r="E205" s="19">
        <f>'12'!$G$56</f>
        <v>0</v>
      </c>
    </row>
    <row r="206" spans="1:5" x14ac:dyDescent="0.35">
      <c r="A206" s="18">
        <f>'12'!$E$9</f>
        <v>0</v>
      </c>
      <c r="B206" s="18">
        <f>'12'!$E$8</f>
        <v>0</v>
      </c>
      <c r="C206" s="17">
        <v>45992</v>
      </c>
      <c r="D206" s="77" t="s">
        <v>67</v>
      </c>
      <c r="E206" s="19">
        <f>'12'!$G$57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pomocné!$A$2:$A$13</xm:f>
          </x14:formula1>
          <xm:sqref>C1 C3:C1048576</xm:sqref>
        </x14:dataValidation>
        <x14:dataValidation type="list" allowBlank="1" showInputMessage="1" showErrorMessage="1">
          <x14:formula1>
            <xm:f>pomocné!$E$2:$E$23</xm:f>
          </x14:formula1>
          <xm:sqref>D1:D1048576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8" sqref="G8"/>
    </sheetView>
  </sheetViews>
  <sheetFormatPr defaultColWidth="9.1796875" defaultRowHeight="14.5" x14ac:dyDescent="0.35"/>
  <cols>
    <col min="1" max="1" width="16" style="12" customWidth="1"/>
    <col min="2" max="2" width="30.1796875" style="12" customWidth="1"/>
    <col min="3" max="3" width="9.1796875" style="10"/>
    <col min="4" max="4" width="46.453125" style="11" customWidth="1"/>
    <col min="5" max="5" width="10.54296875" style="13" bestFit="1" customWidth="1"/>
    <col min="6" max="16384" width="9.1796875" style="11"/>
  </cols>
  <sheetData>
    <row r="1" spans="1:5" ht="25.5" customHeight="1" x14ac:dyDescent="0.35">
      <c r="A1" s="75" t="s">
        <v>43</v>
      </c>
      <c r="B1" s="74"/>
      <c r="C1" s="21"/>
      <c r="D1" s="21"/>
      <c r="E1" s="21"/>
    </row>
    <row r="2" spans="1:5" ht="29" x14ac:dyDescent="0.35">
      <c r="A2" s="14" t="s">
        <v>27</v>
      </c>
      <c r="B2" s="14" t="s">
        <v>0</v>
      </c>
      <c r="C2" s="15" t="s">
        <v>33</v>
      </c>
      <c r="D2" s="15" t="s">
        <v>39</v>
      </c>
      <c r="E2" s="15" t="s">
        <v>32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77" t="s">
        <v>73</v>
      </c>
      <c r="E3" s="19">
        <f>'01'!$D$72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77" t="s">
        <v>82</v>
      </c>
      <c r="E4" s="19">
        <f>'01'!$D$73</f>
        <v>0</v>
      </c>
    </row>
    <row r="5" spans="1:5" ht="29" x14ac:dyDescent="0.35">
      <c r="A5" s="18">
        <f>'01'!$E$9</f>
        <v>0</v>
      </c>
      <c r="B5" s="18">
        <f>'01'!$E$8</f>
        <v>0</v>
      </c>
      <c r="C5" s="17">
        <v>45658</v>
      </c>
      <c r="D5" s="77" t="s">
        <v>75</v>
      </c>
      <c r="E5" s="19">
        <f>'01'!$D$74</f>
        <v>0</v>
      </c>
    </row>
    <row r="6" spans="1:5" ht="29" x14ac:dyDescent="0.35">
      <c r="A6" s="18">
        <f>'01'!$E$9</f>
        <v>0</v>
      </c>
      <c r="B6" s="18">
        <f>'01'!$E$8</f>
        <v>0</v>
      </c>
      <c r="C6" s="17">
        <v>45658</v>
      </c>
      <c r="D6" s="77" t="s">
        <v>80</v>
      </c>
      <c r="E6" s="19">
        <f>'01'!$D$75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77" t="s">
        <v>61</v>
      </c>
      <c r="E7" s="19">
        <f>'01'!$D$76</f>
        <v>0</v>
      </c>
    </row>
    <row r="8" spans="1:5" x14ac:dyDescent="0.35">
      <c r="A8" s="18">
        <f>'01'!$E$9</f>
        <v>0</v>
      </c>
      <c r="B8" s="18">
        <f>'01'!$E$8</f>
        <v>0</v>
      </c>
      <c r="C8" s="17">
        <v>45658</v>
      </c>
      <c r="D8" s="77" t="s">
        <v>69</v>
      </c>
      <c r="E8" s="19">
        <f>'01'!$G$72</f>
        <v>0</v>
      </c>
    </row>
    <row r="9" spans="1:5" x14ac:dyDescent="0.35">
      <c r="A9" s="18">
        <f>'01'!$E$9</f>
        <v>0</v>
      </c>
      <c r="B9" s="18">
        <f>'01'!$E$8</f>
        <v>0</v>
      </c>
      <c r="C9" s="17">
        <v>45658</v>
      </c>
      <c r="D9" s="77" t="s">
        <v>76</v>
      </c>
      <c r="E9" s="19">
        <f>'01'!$G$73</f>
        <v>0</v>
      </c>
    </row>
    <row r="10" spans="1:5" x14ac:dyDescent="0.35">
      <c r="A10" s="18">
        <f>'01'!$E$9</f>
        <v>0</v>
      </c>
      <c r="B10" s="18">
        <f>'01'!$E$8</f>
        <v>0</v>
      </c>
      <c r="C10" s="17">
        <v>45658</v>
      </c>
      <c r="D10" s="77" t="s">
        <v>72</v>
      </c>
      <c r="E10" s="19">
        <f>'01'!$G$74</f>
        <v>0</v>
      </c>
    </row>
    <row r="11" spans="1:5" x14ac:dyDescent="0.35">
      <c r="A11" s="18">
        <f>'01'!$E$9</f>
        <v>0</v>
      </c>
      <c r="B11" s="18">
        <f>'01'!$E$8</f>
        <v>0</v>
      </c>
      <c r="C11" s="17">
        <v>45658</v>
      </c>
      <c r="D11" s="77" t="s">
        <v>84</v>
      </c>
      <c r="E11" s="19">
        <f>'01'!$G$75</f>
        <v>0</v>
      </c>
    </row>
    <row r="12" spans="1:5" x14ac:dyDescent="0.35">
      <c r="A12" s="18">
        <f>'01'!$E$9</f>
        <v>0</v>
      </c>
      <c r="B12" s="18">
        <f>'01'!$E$8</f>
        <v>0</v>
      </c>
      <c r="C12" s="17">
        <v>45658</v>
      </c>
      <c r="D12" s="77" t="s">
        <v>85</v>
      </c>
      <c r="E12" s="19">
        <f>'01'!$G$76</f>
        <v>0</v>
      </c>
    </row>
    <row r="13" spans="1:5" x14ac:dyDescent="0.35">
      <c r="A13" s="18">
        <f>'02'!$E$9</f>
        <v>0</v>
      </c>
      <c r="B13" s="18">
        <f>'02'!$E$8</f>
        <v>0</v>
      </c>
      <c r="C13" s="17">
        <v>45689</v>
      </c>
      <c r="D13" s="77" t="s">
        <v>73</v>
      </c>
      <c r="E13" s="19">
        <f>'02'!$D$72</f>
        <v>0</v>
      </c>
    </row>
    <row r="14" spans="1:5" x14ac:dyDescent="0.35">
      <c r="A14" s="18">
        <f>'02'!$E$9</f>
        <v>0</v>
      </c>
      <c r="B14" s="18">
        <f>'02'!$E$8</f>
        <v>0</v>
      </c>
      <c r="C14" s="17">
        <v>45689</v>
      </c>
      <c r="D14" s="77" t="s">
        <v>82</v>
      </c>
      <c r="E14" s="19">
        <f>'02'!$D$73</f>
        <v>0</v>
      </c>
    </row>
    <row r="15" spans="1:5" ht="29" x14ac:dyDescent="0.35">
      <c r="A15" s="18">
        <f>'02'!$E$9</f>
        <v>0</v>
      </c>
      <c r="B15" s="18">
        <f>'02'!$E$8</f>
        <v>0</v>
      </c>
      <c r="C15" s="17">
        <v>45689</v>
      </c>
      <c r="D15" s="77" t="s">
        <v>75</v>
      </c>
      <c r="E15" s="19">
        <f>'02'!$D$74</f>
        <v>0</v>
      </c>
    </row>
    <row r="16" spans="1:5" ht="29" x14ac:dyDescent="0.35">
      <c r="A16" s="18">
        <f>'02'!$E$9</f>
        <v>0</v>
      </c>
      <c r="B16" s="18">
        <f>'02'!$E$8</f>
        <v>0</v>
      </c>
      <c r="C16" s="17">
        <v>45689</v>
      </c>
      <c r="D16" s="77" t="s">
        <v>80</v>
      </c>
      <c r="E16" s="19">
        <f>'02'!$D$75</f>
        <v>0</v>
      </c>
    </row>
    <row r="17" spans="1:5" x14ac:dyDescent="0.35">
      <c r="A17" s="18">
        <f>'02'!$E$9</f>
        <v>0</v>
      </c>
      <c r="B17" s="18">
        <f>'02'!$E$8</f>
        <v>0</v>
      </c>
      <c r="C17" s="17">
        <v>45689</v>
      </c>
      <c r="D17" s="77" t="s">
        <v>61</v>
      </c>
      <c r="E17" s="19">
        <f>'02'!$D$76</f>
        <v>0</v>
      </c>
    </row>
    <row r="18" spans="1:5" x14ac:dyDescent="0.35">
      <c r="A18" s="18">
        <f>'02'!$E$9</f>
        <v>0</v>
      </c>
      <c r="B18" s="18">
        <f>'02'!$E$8</f>
        <v>0</v>
      </c>
      <c r="C18" s="17">
        <v>45689</v>
      </c>
      <c r="D18" s="77" t="s">
        <v>69</v>
      </c>
      <c r="E18" s="19">
        <f>'02'!$G$72</f>
        <v>0</v>
      </c>
    </row>
    <row r="19" spans="1:5" x14ac:dyDescent="0.35">
      <c r="A19" s="18">
        <f>'02'!$E$9</f>
        <v>0</v>
      </c>
      <c r="B19" s="18">
        <f>'02'!$E$8</f>
        <v>0</v>
      </c>
      <c r="C19" s="17">
        <v>45689</v>
      </c>
      <c r="D19" s="77" t="s">
        <v>76</v>
      </c>
      <c r="E19" s="19">
        <f>'02'!$G$73</f>
        <v>0</v>
      </c>
    </row>
    <row r="20" spans="1:5" x14ac:dyDescent="0.35">
      <c r="A20" s="18">
        <f>'02'!$E$9</f>
        <v>0</v>
      </c>
      <c r="B20" s="18">
        <f>'02'!$E$8</f>
        <v>0</v>
      </c>
      <c r="C20" s="17">
        <v>45689</v>
      </c>
      <c r="D20" s="77" t="s">
        <v>72</v>
      </c>
      <c r="E20" s="19">
        <f>'02'!$G$74</f>
        <v>0</v>
      </c>
    </row>
    <row r="21" spans="1:5" x14ac:dyDescent="0.35">
      <c r="A21" s="18">
        <f>'02'!$E$9</f>
        <v>0</v>
      </c>
      <c r="B21" s="18">
        <f>'02'!$E$8</f>
        <v>0</v>
      </c>
      <c r="C21" s="17">
        <v>45689</v>
      </c>
      <c r="D21" s="77" t="s">
        <v>84</v>
      </c>
      <c r="E21" s="19">
        <f>'02'!$G$75</f>
        <v>0</v>
      </c>
    </row>
    <row r="22" spans="1:5" x14ac:dyDescent="0.35">
      <c r="A22" s="18">
        <f>'02'!$E$9</f>
        <v>0</v>
      </c>
      <c r="B22" s="18">
        <f>'02'!$E$8</f>
        <v>0</v>
      </c>
      <c r="C22" s="17">
        <v>45689</v>
      </c>
      <c r="D22" s="77" t="s">
        <v>85</v>
      </c>
      <c r="E22" s="19">
        <f>'02'!$G$76</f>
        <v>0</v>
      </c>
    </row>
    <row r="23" spans="1:5" x14ac:dyDescent="0.35">
      <c r="A23" s="18">
        <f>'03'!$E$9</f>
        <v>0</v>
      </c>
      <c r="B23" s="18">
        <f>'03'!$E$8</f>
        <v>0</v>
      </c>
      <c r="C23" s="17">
        <v>45717</v>
      </c>
      <c r="D23" s="77" t="s">
        <v>73</v>
      </c>
      <c r="E23" s="19">
        <f>'03'!$D$72</f>
        <v>0</v>
      </c>
    </row>
    <row r="24" spans="1:5" x14ac:dyDescent="0.35">
      <c r="A24" s="18">
        <f>'03'!$E$9</f>
        <v>0</v>
      </c>
      <c r="B24" s="18">
        <f>'03'!$E$8</f>
        <v>0</v>
      </c>
      <c r="C24" s="17">
        <v>45717</v>
      </c>
      <c r="D24" s="77" t="s">
        <v>82</v>
      </c>
      <c r="E24" s="19">
        <f>'03'!$D$73</f>
        <v>0</v>
      </c>
    </row>
    <row r="25" spans="1:5" ht="29" x14ac:dyDescent="0.35">
      <c r="A25" s="18">
        <f>'03'!$E$9</f>
        <v>0</v>
      </c>
      <c r="B25" s="18">
        <f>'03'!$E$8</f>
        <v>0</v>
      </c>
      <c r="C25" s="17">
        <v>45717</v>
      </c>
      <c r="D25" s="77" t="s">
        <v>75</v>
      </c>
      <c r="E25" s="19">
        <f>'03'!$D$74</f>
        <v>0</v>
      </c>
    </row>
    <row r="26" spans="1:5" ht="29" x14ac:dyDescent="0.35">
      <c r="A26" s="18">
        <f>'03'!$E$9</f>
        <v>0</v>
      </c>
      <c r="B26" s="18">
        <f>'03'!$E$8</f>
        <v>0</v>
      </c>
      <c r="C26" s="17">
        <v>45717</v>
      </c>
      <c r="D26" s="77" t="s">
        <v>80</v>
      </c>
      <c r="E26" s="19">
        <f>'03'!$D$75</f>
        <v>0</v>
      </c>
    </row>
    <row r="27" spans="1:5" x14ac:dyDescent="0.35">
      <c r="A27" s="18">
        <f>'03'!$E$9</f>
        <v>0</v>
      </c>
      <c r="B27" s="18">
        <f>'03'!$E$8</f>
        <v>0</v>
      </c>
      <c r="C27" s="17">
        <v>45717</v>
      </c>
      <c r="D27" s="77" t="s">
        <v>61</v>
      </c>
      <c r="E27" s="19">
        <f>'03'!$D$76</f>
        <v>0</v>
      </c>
    </row>
    <row r="28" spans="1:5" x14ac:dyDescent="0.35">
      <c r="A28" s="18">
        <f>'03'!$E$9</f>
        <v>0</v>
      </c>
      <c r="B28" s="18">
        <f>'03'!$E$8</f>
        <v>0</v>
      </c>
      <c r="C28" s="17">
        <v>45717</v>
      </c>
      <c r="D28" s="77" t="s">
        <v>69</v>
      </c>
      <c r="E28" s="19">
        <f>'03'!$G$72</f>
        <v>0</v>
      </c>
    </row>
    <row r="29" spans="1:5" x14ac:dyDescent="0.35">
      <c r="A29" s="18">
        <f>'03'!$E$9</f>
        <v>0</v>
      </c>
      <c r="B29" s="18">
        <f>'03'!$E$8</f>
        <v>0</v>
      </c>
      <c r="C29" s="17">
        <v>45717</v>
      </c>
      <c r="D29" s="77" t="s">
        <v>76</v>
      </c>
      <c r="E29" s="19">
        <f>'03'!$G$73</f>
        <v>0</v>
      </c>
    </row>
    <row r="30" spans="1:5" x14ac:dyDescent="0.35">
      <c r="A30" s="18">
        <f>'03'!$E$9</f>
        <v>0</v>
      </c>
      <c r="B30" s="18">
        <f>'03'!$E$8</f>
        <v>0</v>
      </c>
      <c r="C30" s="17">
        <v>45717</v>
      </c>
      <c r="D30" s="77" t="s">
        <v>72</v>
      </c>
      <c r="E30" s="19">
        <f>'03'!$G$74</f>
        <v>0</v>
      </c>
    </row>
    <row r="31" spans="1:5" x14ac:dyDescent="0.35">
      <c r="A31" s="18">
        <f>'03'!$E$9</f>
        <v>0</v>
      </c>
      <c r="B31" s="18">
        <f>'03'!$E$8</f>
        <v>0</v>
      </c>
      <c r="C31" s="17">
        <v>45717</v>
      </c>
      <c r="D31" s="77" t="s">
        <v>84</v>
      </c>
      <c r="E31" s="19">
        <f>'03'!$G$75</f>
        <v>0</v>
      </c>
    </row>
    <row r="32" spans="1:5" x14ac:dyDescent="0.35">
      <c r="A32" s="18">
        <f>'03'!$E$9</f>
        <v>0</v>
      </c>
      <c r="B32" s="18">
        <f>'03'!$E$8</f>
        <v>0</v>
      </c>
      <c r="C32" s="17">
        <v>45717</v>
      </c>
      <c r="D32" s="77" t="s">
        <v>85</v>
      </c>
      <c r="E32" s="19">
        <f>'03'!$G$76</f>
        <v>0</v>
      </c>
    </row>
    <row r="33" spans="1:5" x14ac:dyDescent="0.35">
      <c r="A33" s="18">
        <f>'04'!$E$9</f>
        <v>0</v>
      </c>
      <c r="B33" s="18">
        <f>'04'!$E$8</f>
        <v>0</v>
      </c>
      <c r="C33" s="17">
        <v>45748</v>
      </c>
      <c r="D33" s="77" t="s">
        <v>73</v>
      </c>
      <c r="E33" s="19">
        <f>'04'!$D$72</f>
        <v>0</v>
      </c>
    </row>
    <row r="34" spans="1:5" x14ac:dyDescent="0.35">
      <c r="A34" s="18">
        <f>'04'!$E$9</f>
        <v>0</v>
      </c>
      <c r="B34" s="18">
        <f>'04'!$E$8</f>
        <v>0</v>
      </c>
      <c r="C34" s="17">
        <v>45748</v>
      </c>
      <c r="D34" s="77" t="s">
        <v>82</v>
      </c>
      <c r="E34" s="19">
        <f>'04'!$D$73</f>
        <v>0</v>
      </c>
    </row>
    <row r="35" spans="1:5" ht="29" x14ac:dyDescent="0.35">
      <c r="A35" s="18">
        <f>'04'!$E$9</f>
        <v>0</v>
      </c>
      <c r="B35" s="18">
        <f>'04'!$E$8</f>
        <v>0</v>
      </c>
      <c r="C35" s="17">
        <v>45748</v>
      </c>
      <c r="D35" s="77" t="s">
        <v>75</v>
      </c>
      <c r="E35" s="19">
        <f>'04'!$D$74</f>
        <v>0</v>
      </c>
    </row>
    <row r="36" spans="1:5" ht="29" x14ac:dyDescent="0.35">
      <c r="A36" s="18">
        <f>'04'!$E$9</f>
        <v>0</v>
      </c>
      <c r="B36" s="18">
        <f>'04'!$E$8</f>
        <v>0</v>
      </c>
      <c r="C36" s="17">
        <v>45748</v>
      </c>
      <c r="D36" s="77" t="s">
        <v>80</v>
      </c>
      <c r="E36" s="19">
        <f>'04'!$D$75</f>
        <v>0</v>
      </c>
    </row>
    <row r="37" spans="1:5" x14ac:dyDescent="0.35">
      <c r="A37" s="18">
        <f>'04'!$E$9</f>
        <v>0</v>
      </c>
      <c r="B37" s="18">
        <f>'04'!$E$8</f>
        <v>0</v>
      </c>
      <c r="C37" s="17">
        <v>45748</v>
      </c>
      <c r="D37" s="77" t="s">
        <v>61</v>
      </c>
      <c r="E37" s="19">
        <f>'04'!$D$76</f>
        <v>0</v>
      </c>
    </row>
    <row r="38" spans="1:5" x14ac:dyDescent="0.35">
      <c r="A38" s="18">
        <f>'04'!$E$9</f>
        <v>0</v>
      </c>
      <c r="B38" s="18">
        <f>'04'!$E$8</f>
        <v>0</v>
      </c>
      <c r="C38" s="17">
        <v>45748</v>
      </c>
      <c r="D38" s="77" t="s">
        <v>69</v>
      </c>
      <c r="E38" s="19">
        <f>'04'!$G$72</f>
        <v>0</v>
      </c>
    </row>
    <row r="39" spans="1:5" x14ac:dyDescent="0.35">
      <c r="A39" s="18">
        <f>'04'!$E$9</f>
        <v>0</v>
      </c>
      <c r="B39" s="18">
        <f>'04'!$E$8</f>
        <v>0</v>
      </c>
      <c r="C39" s="17">
        <v>45748</v>
      </c>
      <c r="D39" s="77" t="s">
        <v>76</v>
      </c>
      <c r="E39" s="19">
        <f>'04'!$G$73</f>
        <v>0</v>
      </c>
    </row>
    <row r="40" spans="1:5" x14ac:dyDescent="0.35">
      <c r="A40" s="18">
        <f>'04'!$E$9</f>
        <v>0</v>
      </c>
      <c r="B40" s="18">
        <f>'04'!$E$8</f>
        <v>0</v>
      </c>
      <c r="C40" s="17">
        <v>45748</v>
      </c>
      <c r="D40" s="77" t="s">
        <v>72</v>
      </c>
      <c r="E40" s="19">
        <f>'04'!$G$74</f>
        <v>0</v>
      </c>
    </row>
    <row r="41" spans="1:5" x14ac:dyDescent="0.35">
      <c r="A41" s="18">
        <f>'04'!$E$9</f>
        <v>0</v>
      </c>
      <c r="B41" s="18">
        <f>'04'!$E$8</f>
        <v>0</v>
      </c>
      <c r="C41" s="17">
        <v>45748</v>
      </c>
      <c r="D41" s="77" t="s">
        <v>84</v>
      </c>
      <c r="E41" s="19">
        <f>'04'!$G$75</f>
        <v>0</v>
      </c>
    </row>
    <row r="42" spans="1:5" x14ac:dyDescent="0.35">
      <c r="A42" s="18">
        <f>'04'!$E$9</f>
        <v>0</v>
      </c>
      <c r="B42" s="18">
        <f>'04'!$E$8</f>
        <v>0</v>
      </c>
      <c r="C42" s="17">
        <v>45748</v>
      </c>
      <c r="D42" s="77" t="s">
        <v>85</v>
      </c>
      <c r="E42" s="19">
        <f>'04'!$G$76</f>
        <v>0</v>
      </c>
    </row>
    <row r="43" spans="1:5" x14ac:dyDescent="0.35">
      <c r="A43" s="18">
        <f>'05'!$E$9</f>
        <v>0</v>
      </c>
      <c r="B43" s="18">
        <f>'05'!$E$8</f>
        <v>0</v>
      </c>
      <c r="C43" s="17">
        <v>45778</v>
      </c>
      <c r="D43" s="77" t="s">
        <v>73</v>
      </c>
      <c r="E43" s="19">
        <f>'05'!$D$72</f>
        <v>0</v>
      </c>
    </row>
    <row r="44" spans="1:5" x14ac:dyDescent="0.35">
      <c r="A44" s="18">
        <f>'05'!$E$9</f>
        <v>0</v>
      </c>
      <c r="B44" s="18">
        <f>'05'!$E$8</f>
        <v>0</v>
      </c>
      <c r="C44" s="17">
        <v>45778</v>
      </c>
      <c r="D44" s="77" t="s">
        <v>82</v>
      </c>
      <c r="E44" s="19">
        <f>'05'!$D$73</f>
        <v>0</v>
      </c>
    </row>
    <row r="45" spans="1:5" ht="29" x14ac:dyDescent="0.35">
      <c r="A45" s="18">
        <f>'05'!$E$9</f>
        <v>0</v>
      </c>
      <c r="B45" s="18">
        <f>'05'!$E$8</f>
        <v>0</v>
      </c>
      <c r="C45" s="17">
        <v>45778</v>
      </c>
      <c r="D45" s="77" t="s">
        <v>75</v>
      </c>
      <c r="E45" s="19">
        <f>'05'!$D$74</f>
        <v>0</v>
      </c>
    </row>
    <row r="46" spans="1:5" ht="29" x14ac:dyDescent="0.35">
      <c r="A46" s="18">
        <f>'05'!$E$9</f>
        <v>0</v>
      </c>
      <c r="B46" s="18">
        <f>'05'!$E$8</f>
        <v>0</v>
      </c>
      <c r="C46" s="17">
        <v>45778</v>
      </c>
      <c r="D46" s="77" t="s">
        <v>80</v>
      </c>
      <c r="E46" s="19">
        <f>'05'!$D$75</f>
        <v>0</v>
      </c>
    </row>
    <row r="47" spans="1:5" x14ac:dyDescent="0.35">
      <c r="A47" s="18">
        <f>'05'!$E$9</f>
        <v>0</v>
      </c>
      <c r="B47" s="18">
        <f>'05'!$E$8</f>
        <v>0</v>
      </c>
      <c r="C47" s="17">
        <v>45778</v>
      </c>
      <c r="D47" s="77" t="s">
        <v>61</v>
      </c>
      <c r="E47" s="19">
        <f>'05'!$D$76</f>
        <v>0</v>
      </c>
    </row>
    <row r="48" spans="1:5" x14ac:dyDescent="0.35">
      <c r="A48" s="18">
        <f>'05'!$E$9</f>
        <v>0</v>
      </c>
      <c r="B48" s="18">
        <f>'05'!$E$8</f>
        <v>0</v>
      </c>
      <c r="C48" s="17">
        <v>45778</v>
      </c>
      <c r="D48" s="77" t="s">
        <v>69</v>
      </c>
      <c r="E48" s="19">
        <f>'05'!$G$72</f>
        <v>0</v>
      </c>
    </row>
    <row r="49" spans="1:5" x14ac:dyDescent="0.35">
      <c r="A49" s="18">
        <f>'05'!$E$9</f>
        <v>0</v>
      </c>
      <c r="B49" s="18">
        <f>'05'!$E$8</f>
        <v>0</v>
      </c>
      <c r="C49" s="17">
        <v>45778</v>
      </c>
      <c r="D49" s="77" t="s">
        <v>76</v>
      </c>
      <c r="E49" s="19">
        <f>'05'!$G$73</f>
        <v>0</v>
      </c>
    </row>
    <row r="50" spans="1:5" x14ac:dyDescent="0.35">
      <c r="A50" s="18">
        <f>'05'!$E$9</f>
        <v>0</v>
      </c>
      <c r="B50" s="18">
        <f>'05'!$E$8</f>
        <v>0</v>
      </c>
      <c r="C50" s="17">
        <v>45778</v>
      </c>
      <c r="D50" s="77" t="s">
        <v>72</v>
      </c>
      <c r="E50" s="19">
        <f>'05'!$G$74</f>
        <v>0</v>
      </c>
    </row>
    <row r="51" spans="1:5" x14ac:dyDescent="0.35">
      <c r="A51" s="18">
        <f>'05'!$E$9</f>
        <v>0</v>
      </c>
      <c r="B51" s="18">
        <f>'05'!$E$8</f>
        <v>0</v>
      </c>
      <c r="C51" s="17">
        <v>45778</v>
      </c>
      <c r="D51" s="77" t="s">
        <v>84</v>
      </c>
      <c r="E51" s="19">
        <f>'05'!$G$75</f>
        <v>0</v>
      </c>
    </row>
    <row r="52" spans="1:5" x14ac:dyDescent="0.35">
      <c r="A52" s="18">
        <f>'05'!$E$9</f>
        <v>0</v>
      </c>
      <c r="B52" s="18">
        <f>'05'!$E$8</f>
        <v>0</v>
      </c>
      <c r="C52" s="17">
        <v>45778</v>
      </c>
      <c r="D52" s="77" t="s">
        <v>85</v>
      </c>
      <c r="E52" s="19">
        <f>'05'!$G$76</f>
        <v>0</v>
      </c>
    </row>
    <row r="53" spans="1:5" x14ac:dyDescent="0.35">
      <c r="A53" s="18">
        <f>'06'!$E$9</f>
        <v>0</v>
      </c>
      <c r="B53" s="18">
        <f>'06'!$E$8</f>
        <v>0</v>
      </c>
      <c r="C53" s="17">
        <v>45809</v>
      </c>
      <c r="D53" s="77" t="s">
        <v>73</v>
      </c>
      <c r="E53" s="19">
        <f>'06'!$D$72</f>
        <v>0</v>
      </c>
    </row>
    <row r="54" spans="1:5" x14ac:dyDescent="0.35">
      <c r="A54" s="18">
        <f>'06'!$E$9</f>
        <v>0</v>
      </c>
      <c r="B54" s="18">
        <f>'06'!$E$8</f>
        <v>0</v>
      </c>
      <c r="C54" s="17">
        <v>45809</v>
      </c>
      <c r="D54" s="77" t="s">
        <v>82</v>
      </c>
      <c r="E54" s="19">
        <f>'06'!$D$73</f>
        <v>0</v>
      </c>
    </row>
    <row r="55" spans="1:5" ht="29" x14ac:dyDescent="0.35">
      <c r="A55" s="18">
        <f>'06'!$E$9</f>
        <v>0</v>
      </c>
      <c r="B55" s="18">
        <f>'06'!$E$8</f>
        <v>0</v>
      </c>
      <c r="C55" s="17">
        <v>45809</v>
      </c>
      <c r="D55" s="77" t="s">
        <v>75</v>
      </c>
      <c r="E55" s="19">
        <f>'06'!$D$74</f>
        <v>0</v>
      </c>
    </row>
    <row r="56" spans="1:5" ht="29" x14ac:dyDescent="0.35">
      <c r="A56" s="18">
        <f>'06'!$E$9</f>
        <v>0</v>
      </c>
      <c r="B56" s="18">
        <f>'06'!$E$8</f>
        <v>0</v>
      </c>
      <c r="C56" s="17">
        <v>45809</v>
      </c>
      <c r="D56" s="77" t="s">
        <v>80</v>
      </c>
      <c r="E56" s="19">
        <f>'06'!$D$75</f>
        <v>0</v>
      </c>
    </row>
    <row r="57" spans="1:5" x14ac:dyDescent="0.35">
      <c r="A57" s="18">
        <f>'06'!$E$9</f>
        <v>0</v>
      </c>
      <c r="B57" s="18">
        <f>'06'!$E$8</f>
        <v>0</v>
      </c>
      <c r="C57" s="17">
        <v>45809</v>
      </c>
      <c r="D57" s="77" t="s">
        <v>61</v>
      </c>
      <c r="E57" s="19">
        <f>'06'!$D$76</f>
        <v>0</v>
      </c>
    </row>
    <row r="58" spans="1:5" x14ac:dyDescent="0.35">
      <c r="A58" s="18">
        <f>'06'!$E$9</f>
        <v>0</v>
      </c>
      <c r="B58" s="18">
        <f>'06'!$E$8</f>
        <v>0</v>
      </c>
      <c r="C58" s="17">
        <v>45809</v>
      </c>
      <c r="D58" s="77" t="s">
        <v>69</v>
      </c>
      <c r="E58" s="19">
        <f>'06'!$G$72</f>
        <v>0</v>
      </c>
    </row>
    <row r="59" spans="1:5" x14ac:dyDescent="0.35">
      <c r="A59" s="18">
        <f>'06'!$E$9</f>
        <v>0</v>
      </c>
      <c r="B59" s="18">
        <f>'06'!$E$8</f>
        <v>0</v>
      </c>
      <c r="C59" s="17">
        <v>45809</v>
      </c>
      <c r="D59" s="77" t="s">
        <v>76</v>
      </c>
      <c r="E59" s="19">
        <f>'06'!$G$73</f>
        <v>0</v>
      </c>
    </row>
    <row r="60" spans="1:5" x14ac:dyDescent="0.35">
      <c r="A60" s="18">
        <f>'06'!$E$9</f>
        <v>0</v>
      </c>
      <c r="B60" s="18">
        <f>'06'!$E$8</f>
        <v>0</v>
      </c>
      <c r="C60" s="17">
        <v>45809</v>
      </c>
      <c r="D60" s="77" t="s">
        <v>72</v>
      </c>
      <c r="E60" s="19">
        <f>'06'!$G$74</f>
        <v>0</v>
      </c>
    </row>
    <row r="61" spans="1:5" x14ac:dyDescent="0.35">
      <c r="A61" s="18">
        <f>'06'!$E$9</f>
        <v>0</v>
      </c>
      <c r="B61" s="18">
        <f>'06'!$E$8</f>
        <v>0</v>
      </c>
      <c r="C61" s="17">
        <v>45809</v>
      </c>
      <c r="D61" s="77" t="s">
        <v>84</v>
      </c>
      <c r="E61" s="19">
        <f>'06'!$G$75</f>
        <v>0</v>
      </c>
    </row>
    <row r="62" spans="1:5" x14ac:dyDescent="0.35">
      <c r="A62" s="18">
        <f>'06'!$E$9</f>
        <v>0</v>
      </c>
      <c r="B62" s="18">
        <f>'06'!$E$8</f>
        <v>0</v>
      </c>
      <c r="C62" s="17">
        <v>45809</v>
      </c>
      <c r="D62" s="77" t="s">
        <v>85</v>
      </c>
      <c r="E62" s="19">
        <f>'06'!$G$76</f>
        <v>0</v>
      </c>
    </row>
    <row r="63" spans="1:5" x14ac:dyDescent="0.35">
      <c r="A63" s="18">
        <f>'07'!$E$9</f>
        <v>0</v>
      </c>
      <c r="B63" s="18">
        <f>'07'!$E$8</f>
        <v>0</v>
      </c>
      <c r="C63" s="17">
        <v>45839</v>
      </c>
      <c r="D63" s="77" t="s">
        <v>73</v>
      </c>
      <c r="E63" s="19">
        <f>'07'!$D$72</f>
        <v>0</v>
      </c>
    </row>
    <row r="64" spans="1:5" x14ac:dyDescent="0.35">
      <c r="A64" s="18">
        <f>'07'!$E$9</f>
        <v>0</v>
      </c>
      <c r="B64" s="18">
        <f>'07'!$E$8</f>
        <v>0</v>
      </c>
      <c r="C64" s="17">
        <v>45839</v>
      </c>
      <c r="D64" s="77" t="s">
        <v>82</v>
      </c>
      <c r="E64" s="19">
        <f>'07'!$D$73</f>
        <v>0</v>
      </c>
    </row>
    <row r="65" spans="1:5" ht="29" x14ac:dyDescent="0.35">
      <c r="A65" s="18">
        <f>'07'!$E$9</f>
        <v>0</v>
      </c>
      <c r="B65" s="18">
        <f>'07'!$E$8</f>
        <v>0</v>
      </c>
      <c r="C65" s="17">
        <v>45839</v>
      </c>
      <c r="D65" s="77" t="s">
        <v>75</v>
      </c>
      <c r="E65" s="19">
        <f>'07'!$D$74</f>
        <v>0</v>
      </c>
    </row>
    <row r="66" spans="1:5" ht="29" x14ac:dyDescent="0.35">
      <c r="A66" s="18">
        <f>'07'!$E$9</f>
        <v>0</v>
      </c>
      <c r="B66" s="18">
        <f>'07'!$E$8</f>
        <v>0</v>
      </c>
      <c r="C66" s="17">
        <v>45839</v>
      </c>
      <c r="D66" s="77" t="s">
        <v>80</v>
      </c>
      <c r="E66" s="19">
        <f>'07'!$D$75</f>
        <v>0</v>
      </c>
    </row>
    <row r="67" spans="1:5" x14ac:dyDescent="0.35">
      <c r="A67" s="18">
        <f>'07'!$E$9</f>
        <v>0</v>
      </c>
      <c r="B67" s="18">
        <f>'07'!$E$8</f>
        <v>0</v>
      </c>
      <c r="C67" s="17">
        <v>45839</v>
      </c>
      <c r="D67" s="77" t="s">
        <v>61</v>
      </c>
      <c r="E67" s="19">
        <f>'07'!$D$76</f>
        <v>0</v>
      </c>
    </row>
    <row r="68" spans="1:5" x14ac:dyDescent="0.35">
      <c r="A68" s="18">
        <f>'07'!$E$9</f>
        <v>0</v>
      </c>
      <c r="B68" s="18">
        <f>'07'!$E$8</f>
        <v>0</v>
      </c>
      <c r="C68" s="17">
        <v>45839</v>
      </c>
      <c r="D68" s="77" t="s">
        <v>69</v>
      </c>
      <c r="E68" s="19">
        <f>'07'!$G$72</f>
        <v>0</v>
      </c>
    </row>
    <row r="69" spans="1:5" x14ac:dyDescent="0.35">
      <c r="A69" s="18">
        <f>'07'!$E$9</f>
        <v>0</v>
      </c>
      <c r="B69" s="18">
        <f>'07'!$E$8</f>
        <v>0</v>
      </c>
      <c r="C69" s="17">
        <v>45839</v>
      </c>
      <c r="D69" s="77" t="s">
        <v>76</v>
      </c>
      <c r="E69" s="19">
        <f>'07'!$G$73</f>
        <v>0</v>
      </c>
    </row>
    <row r="70" spans="1:5" x14ac:dyDescent="0.35">
      <c r="A70" s="18">
        <f>'07'!$E$9</f>
        <v>0</v>
      </c>
      <c r="B70" s="18">
        <f>'07'!$E$8</f>
        <v>0</v>
      </c>
      <c r="C70" s="17">
        <v>45839</v>
      </c>
      <c r="D70" s="77" t="s">
        <v>72</v>
      </c>
      <c r="E70" s="19">
        <f>'07'!$G$74</f>
        <v>0</v>
      </c>
    </row>
    <row r="71" spans="1:5" x14ac:dyDescent="0.35">
      <c r="A71" s="18">
        <f>'07'!$E$9</f>
        <v>0</v>
      </c>
      <c r="B71" s="18">
        <f>'07'!$E$8</f>
        <v>0</v>
      </c>
      <c r="C71" s="17">
        <v>45839</v>
      </c>
      <c r="D71" s="77" t="s">
        <v>84</v>
      </c>
      <c r="E71" s="19">
        <f>'07'!$G$75</f>
        <v>0</v>
      </c>
    </row>
    <row r="72" spans="1:5" x14ac:dyDescent="0.35">
      <c r="A72" s="18">
        <f>'07'!$E$9</f>
        <v>0</v>
      </c>
      <c r="B72" s="18">
        <f>'07'!$E$8</f>
        <v>0</v>
      </c>
      <c r="C72" s="17">
        <v>45839</v>
      </c>
      <c r="D72" s="77" t="s">
        <v>85</v>
      </c>
      <c r="E72" s="19">
        <f>'07'!$G$76</f>
        <v>0</v>
      </c>
    </row>
    <row r="73" spans="1:5" x14ac:dyDescent="0.35">
      <c r="A73" s="18">
        <f>'08'!$E$9</f>
        <v>0</v>
      </c>
      <c r="B73" s="18">
        <f>'08'!$E$8</f>
        <v>0</v>
      </c>
      <c r="C73" s="17">
        <v>45870</v>
      </c>
      <c r="D73" s="77" t="s">
        <v>73</v>
      </c>
      <c r="E73" s="19">
        <f>'08'!$D$72</f>
        <v>0</v>
      </c>
    </row>
    <row r="74" spans="1:5" x14ac:dyDescent="0.35">
      <c r="A74" s="18">
        <f>'08'!$E$9</f>
        <v>0</v>
      </c>
      <c r="B74" s="18">
        <f>'08'!$E$8</f>
        <v>0</v>
      </c>
      <c r="C74" s="17">
        <v>45870</v>
      </c>
      <c r="D74" s="77" t="s">
        <v>82</v>
      </c>
      <c r="E74" s="19">
        <f>'08'!$D$73</f>
        <v>0</v>
      </c>
    </row>
    <row r="75" spans="1:5" ht="29" x14ac:dyDescent="0.35">
      <c r="A75" s="18">
        <f>'08'!$E$9</f>
        <v>0</v>
      </c>
      <c r="B75" s="18">
        <f>'08'!$E$8</f>
        <v>0</v>
      </c>
      <c r="C75" s="17">
        <v>45870</v>
      </c>
      <c r="D75" s="77" t="s">
        <v>75</v>
      </c>
      <c r="E75" s="19">
        <f>'08'!$D$74</f>
        <v>0</v>
      </c>
    </row>
    <row r="76" spans="1:5" ht="29" x14ac:dyDescent="0.35">
      <c r="A76" s="18">
        <f>'08'!$E$9</f>
        <v>0</v>
      </c>
      <c r="B76" s="18">
        <f>'08'!$E$8</f>
        <v>0</v>
      </c>
      <c r="C76" s="17">
        <v>45870</v>
      </c>
      <c r="D76" s="77" t="s">
        <v>80</v>
      </c>
      <c r="E76" s="19">
        <f>'08'!$D$75</f>
        <v>0</v>
      </c>
    </row>
    <row r="77" spans="1:5" x14ac:dyDescent="0.35">
      <c r="A77" s="18">
        <f>'08'!$E$9</f>
        <v>0</v>
      </c>
      <c r="B77" s="18">
        <f>'08'!$E$8</f>
        <v>0</v>
      </c>
      <c r="C77" s="17">
        <v>45870</v>
      </c>
      <c r="D77" s="77" t="s">
        <v>61</v>
      </c>
      <c r="E77" s="19">
        <f>'08'!$D$76</f>
        <v>0</v>
      </c>
    </row>
    <row r="78" spans="1:5" x14ac:dyDescent="0.35">
      <c r="A78" s="18">
        <f>'08'!$E$9</f>
        <v>0</v>
      </c>
      <c r="B78" s="18">
        <f>'08'!$E$8</f>
        <v>0</v>
      </c>
      <c r="C78" s="17">
        <v>45870</v>
      </c>
      <c r="D78" s="77" t="s">
        <v>69</v>
      </c>
      <c r="E78" s="19">
        <f>'08'!$G$72</f>
        <v>0</v>
      </c>
    </row>
    <row r="79" spans="1:5" x14ac:dyDescent="0.35">
      <c r="A79" s="18">
        <f>'08'!$E$9</f>
        <v>0</v>
      </c>
      <c r="B79" s="18">
        <f>'08'!$E$8</f>
        <v>0</v>
      </c>
      <c r="C79" s="17">
        <v>45870</v>
      </c>
      <c r="D79" s="77" t="s">
        <v>76</v>
      </c>
      <c r="E79" s="19">
        <f>'08'!$G$73</f>
        <v>0</v>
      </c>
    </row>
    <row r="80" spans="1:5" x14ac:dyDescent="0.35">
      <c r="A80" s="18">
        <f>'08'!$E$9</f>
        <v>0</v>
      </c>
      <c r="B80" s="18">
        <f>'08'!$E$8</f>
        <v>0</v>
      </c>
      <c r="C80" s="17">
        <v>45870</v>
      </c>
      <c r="D80" s="77" t="s">
        <v>72</v>
      </c>
      <c r="E80" s="19">
        <f>'08'!$G$74</f>
        <v>0</v>
      </c>
    </row>
    <row r="81" spans="1:5" x14ac:dyDescent="0.35">
      <c r="A81" s="18">
        <f>'08'!$E$9</f>
        <v>0</v>
      </c>
      <c r="B81" s="18">
        <f>'08'!$E$8</f>
        <v>0</v>
      </c>
      <c r="C81" s="17">
        <v>45870</v>
      </c>
      <c r="D81" s="77" t="s">
        <v>84</v>
      </c>
      <c r="E81" s="19">
        <f>'08'!$G$75</f>
        <v>0</v>
      </c>
    </row>
    <row r="82" spans="1:5" x14ac:dyDescent="0.35">
      <c r="A82" s="18">
        <f>'08'!$E$9</f>
        <v>0</v>
      </c>
      <c r="B82" s="18">
        <f>'08'!$E$8</f>
        <v>0</v>
      </c>
      <c r="C82" s="17">
        <v>45870</v>
      </c>
      <c r="D82" s="77" t="s">
        <v>85</v>
      </c>
      <c r="E82" s="19">
        <f>'08'!$G$76</f>
        <v>0</v>
      </c>
    </row>
    <row r="83" spans="1:5" x14ac:dyDescent="0.35">
      <c r="A83" s="18">
        <f>'09'!$E$9</f>
        <v>0</v>
      </c>
      <c r="B83" s="18">
        <f>'09'!$E$8</f>
        <v>0</v>
      </c>
      <c r="C83" s="17">
        <v>45901</v>
      </c>
      <c r="D83" s="77" t="s">
        <v>73</v>
      </c>
      <c r="E83" s="19">
        <f>'09'!$D$72</f>
        <v>0</v>
      </c>
    </row>
    <row r="84" spans="1:5" x14ac:dyDescent="0.35">
      <c r="A84" s="18">
        <f>'09'!$E$9</f>
        <v>0</v>
      </c>
      <c r="B84" s="18">
        <f>'09'!$E$8</f>
        <v>0</v>
      </c>
      <c r="C84" s="17">
        <v>45901</v>
      </c>
      <c r="D84" s="77" t="s">
        <v>82</v>
      </c>
      <c r="E84" s="19">
        <f>'09'!$D$73</f>
        <v>0</v>
      </c>
    </row>
    <row r="85" spans="1:5" ht="29" x14ac:dyDescent="0.35">
      <c r="A85" s="18">
        <f>'09'!$E$9</f>
        <v>0</v>
      </c>
      <c r="B85" s="18">
        <f>'09'!$E$8</f>
        <v>0</v>
      </c>
      <c r="C85" s="17">
        <v>45901</v>
      </c>
      <c r="D85" s="77" t="s">
        <v>75</v>
      </c>
      <c r="E85" s="19">
        <f>'09'!$D$74</f>
        <v>0</v>
      </c>
    </row>
    <row r="86" spans="1:5" ht="29" x14ac:dyDescent="0.35">
      <c r="A86" s="18">
        <f>'09'!$E$9</f>
        <v>0</v>
      </c>
      <c r="B86" s="18">
        <f>'09'!$E$8</f>
        <v>0</v>
      </c>
      <c r="C86" s="17">
        <v>45901</v>
      </c>
      <c r="D86" s="77" t="s">
        <v>80</v>
      </c>
      <c r="E86" s="19">
        <f>'09'!$D$75</f>
        <v>0</v>
      </c>
    </row>
    <row r="87" spans="1:5" x14ac:dyDescent="0.35">
      <c r="A87" s="18">
        <f>'09'!$E$9</f>
        <v>0</v>
      </c>
      <c r="B87" s="18">
        <f>'09'!$E$8</f>
        <v>0</v>
      </c>
      <c r="C87" s="17">
        <v>45901</v>
      </c>
      <c r="D87" s="77" t="s">
        <v>61</v>
      </c>
      <c r="E87" s="19">
        <f>'09'!$D$76</f>
        <v>0</v>
      </c>
    </row>
    <row r="88" spans="1:5" x14ac:dyDescent="0.35">
      <c r="A88" s="18">
        <f>'09'!$E$9</f>
        <v>0</v>
      </c>
      <c r="B88" s="18">
        <f>'09'!$E$8</f>
        <v>0</v>
      </c>
      <c r="C88" s="17">
        <v>45901</v>
      </c>
      <c r="D88" s="77" t="s">
        <v>69</v>
      </c>
      <c r="E88" s="19">
        <f>'09'!$G$72</f>
        <v>0</v>
      </c>
    </row>
    <row r="89" spans="1:5" x14ac:dyDescent="0.35">
      <c r="A89" s="18">
        <f>'09'!$E$9</f>
        <v>0</v>
      </c>
      <c r="B89" s="18">
        <f>'09'!$E$8</f>
        <v>0</v>
      </c>
      <c r="C89" s="17">
        <v>45901</v>
      </c>
      <c r="D89" s="77" t="s">
        <v>76</v>
      </c>
      <c r="E89" s="19">
        <f>'09'!$G$73</f>
        <v>0</v>
      </c>
    </row>
    <row r="90" spans="1:5" x14ac:dyDescent="0.35">
      <c r="A90" s="18">
        <f>'09'!$E$9</f>
        <v>0</v>
      </c>
      <c r="B90" s="18">
        <f>'09'!$E$8</f>
        <v>0</v>
      </c>
      <c r="C90" s="17">
        <v>45901</v>
      </c>
      <c r="D90" s="77" t="s">
        <v>72</v>
      </c>
      <c r="E90" s="19">
        <f>'09'!$G$74</f>
        <v>0</v>
      </c>
    </row>
    <row r="91" spans="1:5" x14ac:dyDescent="0.35">
      <c r="A91" s="18">
        <f>'09'!$E$9</f>
        <v>0</v>
      </c>
      <c r="B91" s="18">
        <f>'09'!$E$8</f>
        <v>0</v>
      </c>
      <c r="C91" s="17">
        <v>45901</v>
      </c>
      <c r="D91" s="77" t="s">
        <v>84</v>
      </c>
      <c r="E91" s="19">
        <f>'09'!$G$75</f>
        <v>0</v>
      </c>
    </row>
    <row r="92" spans="1:5" x14ac:dyDescent="0.35">
      <c r="A92" s="18">
        <f>'09'!$E$9</f>
        <v>0</v>
      </c>
      <c r="B92" s="18">
        <f>'09'!$E$8</f>
        <v>0</v>
      </c>
      <c r="C92" s="17">
        <v>45901</v>
      </c>
      <c r="D92" s="77" t="s">
        <v>85</v>
      </c>
      <c r="E92" s="19">
        <f>'09'!$G$76</f>
        <v>0</v>
      </c>
    </row>
    <row r="93" spans="1:5" x14ac:dyDescent="0.35">
      <c r="A93" s="18">
        <f>'10'!$E$9</f>
        <v>0</v>
      </c>
      <c r="B93" s="18">
        <f>'10'!$E$8</f>
        <v>0</v>
      </c>
      <c r="C93" s="17">
        <v>45931</v>
      </c>
      <c r="D93" s="77" t="s">
        <v>73</v>
      </c>
      <c r="E93" s="19">
        <f>'10'!$D$72</f>
        <v>0</v>
      </c>
    </row>
    <row r="94" spans="1:5" x14ac:dyDescent="0.35">
      <c r="A94" s="18">
        <f>'10'!$E$9</f>
        <v>0</v>
      </c>
      <c r="B94" s="18">
        <f>'10'!$E$8</f>
        <v>0</v>
      </c>
      <c r="C94" s="17">
        <v>45931</v>
      </c>
      <c r="D94" s="77" t="s">
        <v>82</v>
      </c>
      <c r="E94" s="19">
        <f>'10'!$D$73</f>
        <v>0</v>
      </c>
    </row>
    <row r="95" spans="1:5" ht="29" x14ac:dyDescent="0.35">
      <c r="A95" s="18">
        <f>'10'!$E$9</f>
        <v>0</v>
      </c>
      <c r="B95" s="18">
        <f>'10'!$E$8</f>
        <v>0</v>
      </c>
      <c r="C95" s="17">
        <v>45931</v>
      </c>
      <c r="D95" s="77" t="s">
        <v>75</v>
      </c>
      <c r="E95" s="19">
        <f>'10'!$D$74</f>
        <v>0</v>
      </c>
    </row>
    <row r="96" spans="1:5" ht="29" x14ac:dyDescent="0.35">
      <c r="A96" s="18">
        <f>'10'!$E$9</f>
        <v>0</v>
      </c>
      <c r="B96" s="18">
        <f>'10'!$E$8</f>
        <v>0</v>
      </c>
      <c r="C96" s="17">
        <v>45931</v>
      </c>
      <c r="D96" s="77" t="s">
        <v>80</v>
      </c>
      <c r="E96" s="19">
        <f>'10'!$D$75</f>
        <v>0</v>
      </c>
    </row>
    <row r="97" spans="1:5" x14ac:dyDescent="0.35">
      <c r="A97" s="18">
        <f>'10'!$E$9</f>
        <v>0</v>
      </c>
      <c r="B97" s="18">
        <f>'10'!$E$8</f>
        <v>0</v>
      </c>
      <c r="C97" s="17">
        <v>45931</v>
      </c>
      <c r="D97" s="77" t="s">
        <v>61</v>
      </c>
      <c r="E97" s="19">
        <f>'10'!$D$76</f>
        <v>0</v>
      </c>
    </row>
    <row r="98" spans="1:5" x14ac:dyDescent="0.35">
      <c r="A98" s="18">
        <f>'10'!$E$9</f>
        <v>0</v>
      </c>
      <c r="B98" s="18">
        <f>'10'!$E$8</f>
        <v>0</v>
      </c>
      <c r="C98" s="17">
        <v>45931</v>
      </c>
      <c r="D98" s="77" t="s">
        <v>69</v>
      </c>
      <c r="E98" s="19">
        <f>'10'!$G$72</f>
        <v>0</v>
      </c>
    </row>
    <row r="99" spans="1:5" s="78" customFormat="1" x14ac:dyDescent="0.35">
      <c r="A99" s="18">
        <f>'10'!$E$9</f>
        <v>0</v>
      </c>
      <c r="B99" s="18">
        <f>'10'!$E$8</f>
        <v>0</v>
      </c>
      <c r="C99" s="17">
        <v>45931</v>
      </c>
      <c r="D99" s="77" t="s">
        <v>76</v>
      </c>
      <c r="E99" s="19">
        <f>'10'!$G$73</f>
        <v>0</v>
      </c>
    </row>
    <row r="100" spans="1:5" s="78" customFormat="1" x14ac:dyDescent="0.35">
      <c r="A100" s="18">
        <f>'10'!$E$9</f>
        <v>0</v>
      </c>
      <c r="B100" s="18">
        <f>'10'!$E$8</f>
        <v>0</v>
      </c>
      <c r="C100" s="17">
        <v>45931</v>
      </c>
      <c r="D100" s="77" t="s">
        <v>72</v>
      </c>
      <c r="E100" s="19">
        <f>'10'!$G$74</f>
        <v>0</v>
      </c>
    </row>
    <row r="101" spans="1:5" s="78" customFormat="1" x14ac:dyDescent="0.35">
      <c r="A101" s="18">
        <f>'10'!$E$9</f>
        <v>0</v>
      </c>
      <c r="B101" s="18">
        <f>'10'!$E$8</f>
        <v>0</v>
      </c>
      <c r="C101" s="17">
        <v>45931</v>
      </c>
      <c r="D101" s="77" t="s">
        <v>84</v>
      </c>
      <c r="E101" s="19">
        <f>'10'!$G$75</f>
        <v>0</v>
      </c>
    </row>
    <row r="102" spans="1:5" s="78" customFormat="1" x14ac:dyDescent="0.35">
      <c r="A102" s="18">
        <f>'10'!$E$9</f>
        <v>0</v>
      </c>
      <c r="B102" s="18">
        <f>'10'!$E$8</f>
        <v>0</v>
      </c>
      <c r="C102" s="17">
        <v>45931</v>
      </c>
      <c r="D102" s="77" t="s">
        <v>85</v>
      </c>
      <c r="E102" s="19">
        <f>'10'!$G$76</f>
        <v>0</v>
      </c>
    </row>
    <row r="103" spans="1:5" s="78" customFormat="1" x14ac:dyDescent="0.35">
      <c r="A103" s="18">
        <f>'11'!$E$9</f>
        <v>0</v>
      </c>
      <c r="B103" s="18">
        <f>'11'!$E$8</f>
        <v>0</v>
      </c>
      <c r="C103" s="17">
        <v>45962</v>
      </c>
      <c r="D103" s="77" t="s">
        <v>73</v>
      </c>
      <c r="E103" s="19">
        <f>'11'!$D$72</f>
        <v>0</v>
      </c>
    </row>
    <row r="104" spans="1:5" s="78" customFormat="1" x14ac:dyDescent="0.35">
      <c r="A104" s="18">
        <f>'11'!$E$9</f>
        <v>0</v>
      </c>
      <c r="B104" s="18">
        <f>'11'!$E$8</f>
        <v>0</v>
      </c>
      <c r="C104" s="17">
        <v>45962</v>
      </c>
      <c r="D104" s="77" t="s">
        <v>82</v>
      </c>
      <c r="E104" s="19">
        <f>'11'!$D$73</f>
        <v>0</v>
      </c>
    </row>
    <row r="105" spans="1:5" s="78" customFormat="1" ht="29" x14ac:dyDescent="0.35">
      <c r="A105" s="18">
        <f>'11'!$E$9</f>
        <v>0</v>
      </c>
      <c r="B105" s="18">
        <f>'11'!$E$8</f>
        <v>0</v>
      </c>
      <c r="C105" s="17">
        <v>45962</v>
      </c>
      <c r="D105" s="77" t="s">
        <v>75</v>
      </c>
      <c r="E105" s="19">
        <f>'11'!$D$74</f>
        <v>0</v>
      </c>
    </row>
    <row r="106" spans="1:5" s="78" customFormat="1" ht="29" x14ac:dyDescent="0.35">
      <c r="A106" s="18">
        <f>'11'!$E$9</f>
        <v>0</v>
      </c>
      <c r="B106" s="18">
        <f>'11'!$E$8</f>
        <v>0</v>
      </c>
      <c r="C106" s="17">
        <v>45962</v>
      </c>
      <c r="D106" s="77" t="s">
        <v>80</v>
      </c>
      <c r="E106" s="19">
        <f>'11'!$D$75</f>
        <v>0</v>
      </c>
    </row>
    <row r="107" spans="1:5" s="78" customFormat="1" x14ac:dyDescent="0.35">
      <c r="A107" s="18">
        <f>'11'!$E$9</f>
        <v>0</v>
      </c>
      <c r="B107" s="18">
        <f>'11'!$E$8</f>
        <v>0</v>
      </c>
      <c r="C107" s="17">
        <v>45962</v>
      </c>
      <c r="D107" s="77" t="s">
        <v>61</v>
      </c>
      <c r="E107" s="19">
        <f>'11'!$D$76</f>
        <v>0</v>
      </c>
    </row>
    <row r="108" spans="1:5" s="78" customFormat="1" x14ac:dyDescent="0.35">
      <c r="A108" s="18">
        <f>'11'!$E$9</f>
        <v>0</v>
      </c>
      <c r="B108" s="18">
        <f>'11'!$E$8</f>
        <v>0</v>
      </c>
      <c r="C108" s="17">
        <v>45962</v>
      </c>
      <c r="D108" s="77" t="s">
        <v>69</v>
      </c>
      <c r="E108" s="19">
        <f>'11'!$G$72</f>
        <v>0</v>
      </c>
    </row>
    <row r="109" spans="1:5" s="78" customFormat="1" x14ac:dyDescent="0.35">
      <c r="A109" s="18">
        <f>'11'!$E$9</f>
        <v>0</v>
      </c>
      <c r="B109" s="18">
        <f>'11'!$E$8</f>
        <v>0</v>
      </c>
      <c r="C109" s="17">
        <v>45962</v>
      </c>
      <c r="D109" s="77" t="s">
        <v>76</v>
      </c>
      <c r="E109" s="19">
        <f>'11'!$G$73</f>
        <v>0</v>
      </c>
    </row>
    <row r="110" spans="1:5" s="78" customFormat="1" x14ac:dyDescent="0.35">
      <c r="A110" s="18">
        <f>'11'!$E$9</f>
        <v>0</v>
      </c>
      <c r="B110" s="18">
        <f>'11'!$E$8</f>
        <v>0</v>
      </c>
      <c r="C110" s="17">
        <v>45962</v>
      </c>
      <c r="D110" s="77" t="s">
        <v>72</v>
      </c>
      <c r="E110" s="19">
        <f>'11'!$G$74</f>
        <v>0</v>
      </c>
    </row>
    <row r="111" spans="1:5" s="78" customFormat="1" x14ac:dyDescent="0.35">
      <c r="A111" s="18">
        <f>'11'!$E$9</f>
        <v>0</v>
      </c>
      <c r="B111" s="18">
        <f>'11'!$E$8</f>
        <v>0</v>
      </c>
      <c r="C111" s="17">
        <v>45962</v>
      </c>
      <c r="D111" s="77" t="s">
        <v>84</v>
      </c>
      <c r="E111" s="19">
        <f>'11'!$G$75</f>
        <v>0</v>
      </c>
    </row>
    <row r="112" spans="1:5" s="78" customFormat="1" x14ac:dyDescent="0.35">
      <c r="A112" s="18">
        <f>'11'!$E$9</f>
        <v>0</v>
      </c>
      <c r="B112" s="18">
        <f>'11'!$E$8</f>
        <v>0</v>
      </c>
      <c r="C112" s="17">
        <v>45962</v>
      </c>
      <c r="D112" s="77" t="s">
        <v>85</v>
      </c>
      <c r="E112" s="19">
        <f>'11'!$G$76</f>
        <v>0</v>
      </c>
    </row>
    <row r="113" spans="1:5" s="78" customFormat="1" x14ac:dyDescent="0.35">
      <c r="A113" s="18">
        <f>'12'!$E$9</f>
        <v>0</v>
      </c>
      <c r="B113" s="18">
        <f>'12'!$E$8</f>
        <v>0</v>
      </c>
      <c r="C113" s="17">
        <v>45992</v>
      </c>
      <c r="D113" s="77" t="s">
        <v>73</v>
      </c>
      <c r="E113" s="19">
        <f>'12'!$D$72</f>
        <v>0</v>
      </c>
    </row>
    <row r="114" spans="1:5" s="78" customFormat="1" x14ac:dyDescent="0.35">
      <c r="A114" s="18">
        <f>'12'!$E$9</f>
        <v>0</v>
      </c>
      <c r="B114" s="18">
        <f>'12'!$E$8</f>
        <v>0</v>
      </c>
      <c r="C114" s="17">
        <v>45992</v>
      </c>
      <c r="D114" s="77" t="s">
        <v>82</v>
      </c>
      <c r="E114" s="19">
        <f>'12'!$D$73</f>
        <v>0</v>
      </c>
    </row>
    <row r="115" spans="1:5" s="78" customFormat="1" ht="29" x14ac:dyDescent="0.35">
      <c r="A115" s="18">
        <f>'12'!$E$9</f>
        <v>0</v>
      </c>
      <c r="B115" s="18">
        <f>'12'!$E$8</f>
        <v>0</v>
      </c>
      <c r="C115" s="17">
        <v>45992</v>
      </c>
      <c r="D115" s="77" t="s">
        <v>75</v>
      </c>
      <c r="E115" s="19">
        <f>'12'!$D$74</f>
        <v>0</v>
      </c>
    </row>
    <row r="116" spans="1:5" s="78" customFormat="1" ht="29" x14ac:dyDescent="0.35">
      <c r="A116" s="18">
        <f>'12'!$E$9</f>
        <v>0</v>
      </c>
      <c r="B116" s="18">
        <f>'12'!$E$8</f>
        <v>0</v>
      </c>
      <c r="C116" s="17">
        <v>45992</v>
      </c>
      <c r="D116" s="77" t="s">
        <v>80</v>
      </c>
      <c r="E116" s="19">
        <f>'12'!$D$75</f>
        <v>0</v>
      </c>
    </row>
    <row r="117" spans="1:5" s="78" customFormat="1" x14ac:dyDescent="0.35">
      <c r="A117" s="18">
        <f>'12'!$E$9</f>
        <v>0</v>
      </c>
      <c r="B117" s="18">
        <f>'12'!$E$8</f>
        <v>0</v>
      </c>
      <c r="C117" s="17">
        <v>45992</v>
      </c>
      <c r="D117" s="77" t="s">
        <v>61</v>
      </c>
      <c r="E117" s="19">
        <f>'12'!$D$76</f>
        <v>0</v>
      </c>
    </row>
    <row r="118" spans="1:5" s="78" customFormat="1" x14ac:dyDescent="0.35">
      <c r="A118" s="18">
        <f>'12'!$E$9</f>
        <v>0</v>
      </c>
      <c r="B118" s="18">
        <f>'12'!$E$8</f>
        <v>0</v>
      </c>
      <c r="C118" s="17">
        <v>45992</v>
      </c>
      <c r="D118" s="77" t="s">
        <v>69</v>
      </c>
      <c r="E118" s="19">
        <f>'12'!$G$72</f>
        <v>0</v>
      </c>
    </row>
    <row r="119" spans="1:5" s="78" customFormat="1" x14ac:dyDescent="0.35">
      <c r="A119" s="18">
        <f>'12'!$E$9</f>
        <v>0</v>
      </c>
      <c r="B119" s="18">
        <f>'12'!$E$8</f>
        <v>0</v>
      </c>
      <c r="C119" s="17">
        <v>45992</v>
      </c>
      <c r="D119" s="77" t="s">
        <v>76</v>
      </c>
      <c r="E119" s="19">
        <f>'12'!$G$73</f>
        <v>0</v>
      </c>
    </row>
    <row r="120" spans="1:5" s="78" customFormat="1" x14ac:dyDescent="0.35">
      <c r="A120" s="18">
        <f>'12'!$E$9</f>
        <v>0</v>
      </c>
      <c r="B120" s="18">
        <f>'12'!$E$8</f>
        <v>0</v>
      </c>
      <c r="C120" s="17">
        <v>45992</v>
      </c>
      <c r="D120" s="77" t="s">
        <v>72</v>
      </c>
      <c r="E120" s="19">
        <f>'12'!$G$74</f>
        <v>0</v>
      </c>
    </row>
    <row r="121" spans="1:5" s="78" customFormat="1" x14ac:dyDescent="0.35">
      <c r="A121" s="18">
        <f>'12'!$E$9</f>
        <v>0</v>
      </c>
      <c r="B121" s="18">
        <f>'12'!$E$8</f>
        <v>0</v>
      </c>
      <c r="C121" s="17">
        <v>45992</v>
      </c>
      <c r="D121" s="77" t="s">
        <v>84</v>
      </c>
      <c r="E121" s="19">
        <f>'12'!$G$75</f>
        <v>0</v>
      </c>
    </row>
    <row r="122" spans="1:5" s="78" customFormat="1" x14ac:dyDescent="0.35">
      <c r="A122" s="18">
        <f>'12'!$E$9</f>
        <v>0</v>
      </c>
      <c r="B122" s="18">
        <f>'12'!$E$8</f>
        <v>0</v>
      </c>
      <c r="C122" s="17">
        <v>45992</v>
      </c>
      <c r="D122" s="77" t="s">
        <v>85</v>
      </c>
      <c r="E122" s="19">
        <f>'12'!$G$76</f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pane xSplit="1" ySplit="2" topLeftCell="B35" activePane="bottomRight" state="frozen"/>
      <selection pane="topRight" activeCell="B1" sqref="B1"/>
      <selection pane="bottomLeft" activeCell="A3" sqref="A3"/>
      <selection pane="bottomRight" activeCell="B58" sqref="B58"/>
    </sheetView>
  </sheetViews>
  <sheetFormatPr defaultColWidth="9.1796875" defaultRowHeight="14.5" x14ac:dyDescent="0.35"/>
  <cols>
    <col min="1" max="1" width="16" style="12" customWidth="1"/>
    <col min="2" max="2" width="30.1796875" style="12" customWidth="1"/>
    <col min="3" max="3" width="9.1796875" style="10"/>
    <col min="4" max="4" width="24.453125" style="11" customWidth="1"/>
    <col min="5" max="5" width="9.1796875" style="13"/>
    <col min="6" max="16384" width="9.1796875" style="11"/>
  </cols>
  <sheetData>
    <row r="1" spans="1:5" ht="26.9" customHeight="1" x14ac:dyDescent="0.35">
      <c r="A1" s="75" t="s">
        <v>40</v>
      </c>
      <c r="B1" s="74"/>
      <c r="C1" s="21"/>
      <c r="D1" s="21"/>
      <c r="E1" s="21"/>
    </row>
    <row r="2" spans="1:5" ht="29" x14ac:dyDescent="0.35">
      <c r="A2" s="14" t="s">
        <v>27</v>
      </c>
      <c r="B2" s="14" t="s">
        <v>0</v>
      </c>
      <c r="C2" s="15" t="s">
        <v>33</v>
      </c>
      <c r="D2" s="15" t="s">
        <v>39</v>
      </c>
      <c r="E2" s="15" t="s">
        <v>32</v>
      </c>
    </row>
    <row r="3" spans="1:5" x14ac:dyDescent="0.35">
      <c r="A3" s="18">
        <f>'01'!$E$9</f>
        <v>0</v>
      </c>
      <c r="B3" s="18">
        <f>'01'!$E$8</f>
        <v>0</v>
      </c>
      <c r="C3" s="17">
        <v>45658</v>
      </c>
      <c r="D3" s="16" t="s">
        <v>10</v>
      </c>
      <c r="E3" s="19">
        <f>'01'!$C$90</f>
        <v>0</v>
      </c>
    </row>
    <row r="4" spans="1:5" x14ac:dyDescent="0.35">
      <c r="A4" s="18">
        <f>'01'!$E$9</f>
        <v>0</v>
      </c>
      <c r="B4" s="18">
        <f>'01'!$E$8</f>
        <v>0</v>
      </c>
      <c r="C4" s="17">
        <v>45658</v>
      </c>
      <c r="D4" s="16" t="s">
        <v>11</v>
      </c>
      <c r="E4" s="19">
        <f>'01'!$C$91</f>
        <v>0</v>
      </c>
    </row>
    <row r="5" spans="1:5" x14ac:dyDescent="0.35">
      <c r="A5" s="18">
        <f>'01'!$E$9</f>
        <v>0</v>
      </c>
      <c r="B5" s="18">
        <f>'01'!$E$8</f>
        <v>0</v>
      </c>
      <c r="C5" s="17">
        <v>45658</v>
      </c>
      <c r="D5" s="16" t="s">
        <v>12</v>
      </c>
      <c r="E5" s="19">
        <f>'01'!$C$92</f>
        <v>0</v>
      </c>
    </row>
    <row r="6" spans="1:5" x14ac:dyDescent="0.35">
      <c r="A6" s="18">
        <f>'01'!$E$9</f>
        <v>0</v>
      </c>
      <c r="B6" s="18">
        <f>'01'!$E$8</f>
        <v>0</v>
      </c>
      <c r="C6" s="17">
        <v>45658</v>
      </c>
      <c r="D6" s="16" t="s">
        <v>13</v>
      </c>
      <c r="E6" s="19">
        <f>'01'!$C$93</f>
        <v>0</v>
      </c>
    </row>
    <row r="7" spans="1:5" x14ac:dyDescent="0.35">
      <c r="A7" s="18">
        <f>'01'!$E$9</f>
        <v>0</v>
      </c>
      <c r="B7" s="18">
        <f>'01'!$E$8</f>
        <v>0</v>
      </c>
      <c r="C7" s="17">
        <v>45658</v>
      </c>
      <c r="D7" s="16" t="s">
        <v>14</v>
      </c>
      <c r="E7" s="19">
        <f>'01'!$C$94</f>
        <v>0</v>
      </c>
    </row>
    <row r="8" spans="1:5" x14ac:dyDescent="0.35">
      <c r="A8" s="18">
        <f>'02'!$E$9</f>
        <v>0</v>
      </c>
      <c r="B8" s="18">
        <f>'02'!$E$8</f>
        <v>0</v>
      </c>
      <c r="C8" s="17">
        <v>45689</v>
      </c>
      <c r="D8" s="16" t="s">
        <v>10</v>
      </c>
      <c r="E8" s="19">
        <f>'02'!$C$90</f>
        <v>0</v>
      </c>
    </row>
    <row r="9" spans="1:5" x14ac:dyDescent="0.35">
      <c r="A9" s="18">
        <f>'02'!$E$9</f>
        <v>0</v>
      </c>
      <c r="B9" s="18">
        <f>'02'!$E$8</f>
        <v>0</v>
      </c>
      <c r="C9" s="17">
        <v>45689</v>
      </c>
      <c r="D9" s="16" t="s">
        <v>11</v>
      </c>
      <c r="E9" s="19">
        <f>'02'!$C$91</f>
        <v>0</v>
      </c>
    </row>
    <row r="10" spans="1:5" x14ac:dyDescent="0.35">
      <c r="A10" s="18">
        <f>'02'!$E$9</f>
        <v>0</v>
      </c>
      <c r="B10" s="18">
        <f>'02'!$E$8</f>
        <v>0</v>
      </c>
      <c r="C10" s="17">
        <v>45689</v>
      </c>
      <c r="D10" s="16" t="s">
        <v>12</v>
      </c>
      <c r="E10" s="19">
        <f>'02'!$C$92</f>
        <v>0</v>
      </c>
    </row>
    <row r="11" spans="1:5" x14ac:dyDescent="0.35">
      <c r="A11" s="18">
        <f>'02'!$E$9</f>
        <v>0</v>
      </c>
      <c r="B11" s="18">
        <f>'02'!$E$8</f>
        <v>0</v>
      </c>
      <c r="C11" s="17">
        <v>45689</v>
      </c>
      <c r="D11" s="16" t="s">
        <v>13</v>
      </c>
      <c r="E11" s="19">
        <f>'02'!$C$93</f>
        <v>0</v>
      </c>
    </row>
    <row r="12" spans="1:5" x14ac:dyDescent="0.35">
      <c r="A12" s="18">
        <f>'02'!$E$9</f>
        <v>0</v>
      </c>
      <c r="B12" s="18">
        <f>'02'!$E$8</f>
        <v>0</v>
      </c>
      <c r="C12" s="17">
        <v>45689</v>
      </c>
      <c r="D12" s="16" t="s">
        <v>14</v>
      </c>
      <c r="E12" s="19">
        <f>'02'!$C$94</f>
        <v>0</v>
      </c>
    </row>
    <row r="13" spans="1:5" x14ac:dyDescent="0.35">
      <c r="A13" s="18">
        <f>'03'!$E$9</f>
        <v>0</v>
      </c>
      <c r="B13" s="18">
        <f>'03'!$E$8</f>
        <v>0</v>
      </c>
      <c r="C13" s="17">
        <v>45717</v>
      </c>
      <c r="D13" s="16" t="s">
        <v>10</v>
      </c>
      <c r="E13" s="19">
        <f>'03'!$C$90</f>
        <v>0</v>
      </c>
    </row>
    <row r="14" spans="1:5" x14ac:dyDescent="0.35">
      <c r="A14" s="18">
        <f>'03'!$E$9</f>
        <v>0</v>
      </c>
      <c r="B14" s="18">
        <f>'03'!$E$8</f>
        <v>0</v>
      </c>
      <c r="C14" s="17">
        <v>45717</v>
      </c>
      <c r="D14" s="16" t="s">
        <v>11</v>
      </c>
      <c r="E14" s="19">
        <f>'03'!$C$91</f>
        <v>0</v>
      </c>
    </row>
    <row r="15" spans="1:5" x14ac:dyDescent="0.35">
      <c r="A15" s="18">
        <f>'03'!$E$9</f>
        <v>0</v>
      </c>
      <c r="B15" s="18">
        <f>'03'!$E$8</f>
        <v>0</v>
      </c>
      <c r="C15" s="17">
        <v>45717</v>
      </c>
      <c r="D15" s="16" t="s">
        <v>12</v>
      </c>
      <c r="E15" s="19">
        <f>'03'!$C$92</f>
        <v>0</v>
      </c>
    </row>
    <row r="16" spans="1:5" x14ac:dyDescent="0.35">
      <c r="A16" s="18">
        <f>'03'!$E$9</f>
        <v>0</v>
      </c>
      <c r="B16" s="18">
        <f>'03'!$E$8</f>
        <v>0</v>
      </c>
      <c r="C16" s="17">
        <v>45717</v>
      </c>
      <c r="D16" s="16" t="s">
        <v>13</v>
      </c>
      <c r="E16" s="19">
        <f>'03'!$C$93</f>
        <v>0</v>
      </c>
    </row>
    <row r="17" spans="1:5" x14ac:dyDescent="0.35">
      <c r="A17" s="18">
        <f>'03'!$E$9</f>
        <v>0</v>
      </c>
      <c r="B17" s="18">
        <f>'03'!$E$8</f>
        <v>0</v>
      </c>
      <c r="C17" s="17">
        <v>45717</v>
      </c>
      <c r="D17" s="16" t="s">
        <v>14</v>
      </c>
      <c r="E17" s="19">
        <f>'03'!$C$94</f>
        <v>0</v>
      </c>
    </row>
    <row r="18" spans="1:5" x14ac:dyDescent="0.35">
      <c r="A18" s="18">
        <f>'04'!$E$9</f>
        <v>0</v>
      </c>
      <c r="B18" s="18">
        <f>'04'!$E$8</f>
        <v>0</v>
      </c>
      <c r="C18" s="17">
        <v>45748</v>
      </c>
      <c r="D18" s="16" t="s">
        <v>10</v>
      </c>
      <c r="E18" s="19">
        <f>'04'!$C$90</f>
        <v>0</v>
      </c>
    </row>
    <row r="19" spans="1:5" x14ac:dyDescent="0.35">
      <c r="A19" s="18">
        <f>'04'!$E$9</f>
        <v>0</v>
      </c>
      <c r="B19" s="18">
        <f>'04'!$E$8</f>
        <v>0</v>
      </c>
      <c r="C19" s="17">
        <v>45748</v>
      </c>
      <c r="D19" s="16" t="s">
        <v>11</v>
      </c>
      <c r="E19" s="19">
        <f>'04'!$C$91</f>
        <v>0</v>
      </c>
    </row>
    <row r="20" spans="1:5" x14ac:dyDescent="0.35">
      <c r="A20" s="18">
        <f>'04'!$E$9</f>
        <v>0</v>
      </c>
      <c r="B20" s="18">
        <f>'04'!$E$8</f>
        <v>0</v>
      </c>
      <c r="C20" s="17">
        <v>45748</v>
      </c>
      <c r="D20" s="16" t="s">
        <v>12</v>
      </c>
      <c r="E20" s="19">
        <f>'04'!$C$92</f>
        <v>0</v>
      </c>
    </row>
    <row r="21" spans="1:5" x14ac:dyDescent="0.35">
      <c r="A21" s="18">
        <f>'04'!$E$9</f>
        <v>0</v>
      </c>
      <c r="B21" s="18">
        <f>'04'!$E$8</f>
        <v>0</v>
      </c>
      <c r="C21" s="17">
        <v>45748</v>
      </c>
      <c r="D21" s="16" t="s">
        <v>13</v>
      </c>
      <c r="E21" s="19">
        <f>'04'!$C$93</f>
        <v>0</v>
      </c>
    </row>
    <row r="22" spans="1:5" x14ac:dyDescent="0.35">
      <c r="A22" s="18">
        <f>'04'!$E$9</f>
        <v>0</v>
      </c>
      <c r="B22" s="18">
        <f>'04'!$E$8</f>
        <v>0</v>
      </c>
      <c r="C22" s="17">
        <v>45748</v>
      </c>
      <c r="D22" s="16" t="s">
        <v>14</v>
      </c>
      <c r="E22" s="19">
        <f>'04'!$C$94</f>
        <v>0</v>
      </c>
    </row>
    <row r="23" spans="1:5" x14ac:dyDescent="0.35">
      <c r="A23" s="18">
        <f>'05'!$E$9</f>
        <v>0</v>
      </c>
      <c r="B23" s="18">
        <f>'05'!$E$8</f>
        <v>0</v>
      </c>
      <c r="C23" s="17">
        <v>45778</v>
      </c>
      <c r="D23" s="16" t="s">
        <v>10</v>
      </c>
      <c r="E23" s="19">
        <f>'05'!$C$90</f>
        <v>0</v>
      </c>
    </row>
    <row r="24" spans="1:5" x14ac:dyDescent="0.35">
      <c r="A24" s="18">
        <f>'05'!$E$9</f>
        <v>0</v>
      </c>
      <c r="B24" s="18">
        <f>'05'!$E$8</f>
        <v>0</v>
      </c>
      <c r="C24" s="17">
        <v>45778</v>
      </c>
      <c r="D24" s="16" t="s">
        <v>11</v>
      </c>
      <c r="E24" s="19">
        <f>'05'!$C$91</f>
        <v>0</v>
      </c>
    </row>
    <row r="25" spans="1:5" x14ac:dyDescent="0.35">
      <c r="A25" s="18">
        <f>'05'!$E$9</f>
        <v>0</v>
      </c>
      <c r="B25" s="18">
        <f>'05'!$E$8</f>
        <v>0</v>
      </c>
      <c r="C25" s="17">
        <v>45778</v>
      </c>
      <c r="D25" s="16" t="s">
        <v>12</v>
      </c>
      <c r="E25" s="19">
        <f>'05'!$C$92</f>
        <v>0</v>
      </c>
    </row>
    <row r="26" spans="1:5" x14ac:dyDescent="0.35">
      <c r="A26" s="18">
        <f>'05'!$E$9</f>
        <v>0</v>
      </c>
      <c r="B26" s="18">
        <f>'05'!$E$8</f>
        <v>0</v>
      </c>
      <c r="C26" s="17">
        <v>45778</v>
      </c>
      <c r="D26" s="16" t="s">
        <v>13</v>
      </c>
      <c r="E26" s="19">
        <f>'05'!$C$93</f>
        <v>0</v>
      </c>
    </row>
    <row r="27" spans="1:5" x14ac:dyDescent="0.35">
      <c r="A27" s="18">
        <f>'05'!$E$9</f>
        <v>0</v>
      </c>
      <c r="B27" s="18">
        <f>'05'!$E$8</f>
        <v>0</v>
      </c>
      <c r="C27" s="17">
        <v>45778</v>
      </c>
      <c r="D27" s="16" t="s">
        <v>14</v>
      </c>
      <c r="E27" s="19">
        <f>'05'!$C$94</f>
        <v>0</v>
      </c>
    </row>
    <row r="28" spans="1:5" x14ac:dyDescent="0.35">
      <c r="A28" s="18">
        <f>'06'!$E$9</f>
        <v>0</v>
      </c>
      <c r="B28" s="18">
        <f>'06'!$E$8</f>
        <v>0</v>
      </c>
      <c r="C28" s="17">
        <v>45809</v>
      </c>
      <c r="D28" s="16" t="s">
        <v>10</v>
      </c>
      <c r="E28" s="19">
        <f>'06'!$C$90</f>
        <v>0</v>
      </c>
    </row>
    <row r="29" spans="1:5" x14ac:dyDescent="0.35">
      <c r="A29" s="18">
        <f>'06'!$E$9</f>
        <v>0</v>
      </c>
      <c r="B29" s="18">
        <f>'06'!$E$8</f>
        <v>0</v>
      </c>
      <c r="C29" s="17">
        <v>45809</v>
      </c>
      <c r="D29" s="16" t="s">
        <v>11</v>
      </c>
      <c r="E29" s="19">
        <f>'06'!$C$91</f>
        <v>0</v>
      </c>
    </row>
    <row r="30" spans="1:5" x14ac:dyDescent="0.35">
      <c r="A30" s="18">
        <f>'06'!$E$9</f>
        <v>0</v>
      </c>
      <c r="B30" s="18">
        <f>'06'!$E$8</f>
        <v>0</v>
      </c>
      <c r="C30" s="17">
        <v>45809</v>
      </c>
      <c r="D30" s="16" t="s">
        <v>12</v>
      </c>
      <c r="E30" s="19">
        <f>'06'!$C$92</f>
        <v>0</v>
      </c>
    </row>
    <row r="31" spans="1:5" x14ac:dyDescent="0.35">
      <c r="A31" s="18">
        <f>'06'!$E$9</f>
        <v>0</v>
      </c>
      <c r="B31" s="18">
        <f>'06'!$E$8</f>
        <v>0</v>
      </c>
      <c r="C31" s="17">
        <v>45809</v>
      </c>
      <c r="D31" s="16" t="s">
        <v>13</v>
      </c>
      <c r="E31" s="19">
        <f>'06'!$C$93</f>
        <v>0</v>
      </c>
    </row>
    <row r="32" spans="1:5" x14ac:dyDescent="0.35">
      <c r="A32" s="18">
        <f>'06'!$E$9</f>
        <v>0</v>
      </c>
      <c r="B32" s="18">
        <f>'06'!$E$8</f>
        <v>0</v>
      </c>
      <c r="C32" s="17">
        <v>45809</v>
      </c>
      <c r="D32" s="16" t="s">
        <v>14</v>
      </c>
      <c r="E32" s="19">
        <f>'06'!$C$94</f>
        <v>0</v>
      </c>
    </row>
    <row r="33" spans="1:5" x14ac:dyDescent="0.35">
      <c r="A33" s="18">
        <f>'07'!$E$9</f>
        <v>0</v>
      </c>
      <c r="B33" s="18">
        <f>'07'!$E$8</f>
        <v>0</v>
      </c>
      <c r="C33" s="17">
        <v>45839</v>
      </c>
      <c r="D33" s="16" t="s">
        <v>10</v>
      </c>
      <c r="E33" s="19">
        <f>'07'!$C$90</f>
        <v>0</v>
      </c>
    </row>
    <row r="34" spans="1:5" x14ac:dyDescent="0.35">
      <c r="A34" s="18">
        <f>'07'!$E$9</f>
        <v>0</v>
      </c>
      <c r="B34" s="18">
        <f>'07'!$E$8</f>
        <v>0</v>
      </c>
      <c r="C34" s="17">
        <v>45839</v>
      </c>
      <c r="D34" s="16" t="s">
        <v>11</v>
      </c>
      <c r="E34" s="19">
        <f>'07'!$C$91</f>
        <v>0</v>
      </c>
    </row>
    <row r="35" spans="1:5" x14ac:dyDescent="0.35">
      <c r="A35" s="18">
        <f>'07'!$E$9</f>
        <v>0</v>
      </c>
      <c r="B35" s="18">
        <f>'07'!$E$8</f>
        <v>0</v>
      </c>
      <c r="C35" s="17">
        <v>45839</v>
      </c>
      <c r="D35" s="16" t="s">
        <v>12</v>
      </c>
      <c r="E35" s="19">
        <f>'07'!$C$92</f>
        <v>0</v>
      </c>
    </row>
    <row r="36" spans="1:5" x14ac:dyDescent="0.35">
      <c r="A36" s="18">
        <f>'07'!$E$9</f>
        <v>0</v>
      </c>
      <c r="B36" s="18">
        <f>'07'!$E$8</f>
        <v>0</v>
      </c>
      <c r="C36" s="17">
        <v>45839</v>
      </c>
      <c r="D36" s="16" t="s">
        <v>13</v>
      </c>
      <c r="E36" s="19">
        <f>'07'!$C$93</f>
        <v>0</v>
      </c>
    </row>
    <row r="37" spans="1:5" x14ac:dyDescent="0.35">
      <c r="A37" s="18">
        <f>'07'!$E$9</f>
        <v>0</v>
      </c>
      <c r="B37" s="18">
        <f>'07'!$E$8</f>
        <v>0</v>
      </c>
      <c r="C37" s="17">
        <v>45839</v>
      </c>
      <c r="D37" s="16" t="s">
        <v>14</v>
      </c>
      <c r="E37" s="19">
        <f>'07'!$C$94</f>
        <v>0</v>
      </c>
    </row>
    <row r="38" spans="1:5" x14ac:dyDescent="0.35">
      <c r="A38" s="18">
        <f>'08'!$E$9</f>
        <v>0</v>
      </c>
      <c r="B38" s="18">
        <f>'08'!$E$8</f>
        <v>0</v>
      </c>
      <c r="C38" s="17">
        <v>45870</v>
      </c>
      <c r="D38" s="16" t="s">
        <v>10</v>
      </c>
      <c r="E38" s="19">
        <f>'08'!$C$90</f>
        <v>0</v>
      </c>
    </row>
    <row r="39" spans="1:5" x14ac:dyDescent="0.35">
      <c r="A39" s="18">
        <f>'08'!$E$9</f>
        <v>0</v>
      </c>
      <c r="B39" s="18">
        <f>'08'!$E$8</f>
        <v>0</v>
      </c>
      <c r="C39" s="17">
        <v>45870</v>
      </c>
      <c r="D39" s="16" t="s">
        <v>11</v>
      </c>
      <c r="E39" s="19">
        <f>'08'!$C$91</f>
        <v>0</v>
      </c>
    </row>
    <row r="40" spans="1:5" x14ac:dyDescent="0.35">
      <c r="A40" s="18">
        <f>'08'!$E$9</f>
        <v>0</v>
      </c>
      <c r="B40" s="18">
        <f>'08'!$E$8</f>
        <v>0</v>
      </c>
      <c r="C40" s="17">
        <v>45870</v>
      </c>
      <c r="D40" s="16" t="s">
        <v>12</v>
      </c>
      <c r="E40" s="19">
        <f>'08'!$C$92</f>
        <v>0</v>
      </c>
    </row>
    <row r="41" spans="1:5" x14ac:dyDescent="0.35">
      <c r="A41" s="18">
        <f>'08'!$E$9</f>
        <v>0</v>
      </c>
      <c r="B41" s="18">
        <f>'08'!$E$8</f>
        <v>0</v>
      </c>
      <c r="C41" s="17">
        <v>45870</v>
      </c>
      <c r="D41" s="16" t="s">
        <v>13</v>
      </c>
      <c r="E41" s="19">
        <f>'08'!$C$93</f>
        <v>0</v>
      </c>
    </row>
    <row r="42" spans="1:5" x14ac:dyDescent="0.35">
      <c r="A42" s="18">
        <f>'08'!$E$9</f>
        <v>0</v>
      </c>
      <c r="B42" s="18">
        <f>'08'!$E$8</f>
        <v>0</v>
      </c>
      <c r="C42" s="17">
        <v>45870</v>
      </c>
      <c r="D42" s="16" t="s">
        <v>14</v>
      </c>
      <c r="E42" s="19">
        <f>'08'!$C$94</f>
        <v>0</v>
      </c>
    </row>
    <row r="43" spans="1:5" x14ac:dyDescent="0.35">
      <c r="A43" s="18">
        <f>'09'!$E$9</f>
        <v>0</v>
      </c>
      <c r="B43" s="18">
        <f>'09'!$E$8</f>
        <v>0</v>
      </c>
      <c r="C43" s="17">
        <v>45901</v>
      </c>
      <c r="D43" s="16" t="s">
        <v>10</v>
      </c>
      <c r="E43" s="19">
        <f>'09'!$C$90</f>
        <v>0</v>
      </c>
    </row>
    <row r="44" spans="1:5" x14ac:dyDescent="0.35">
      <c r="A44" s="18">
        <f>'09'!$E$9</f>
        <v>0</v>
      </c>
      <c r="B44" s="18">
        <f>'09'!$E$8</f>
        <v>0</v>
      </c>
      <c r="C44" s="17">
        <v>45901</v>
      </c>
      <c r="D44" s="16" t="s">
        <v>11</v>
      </c>
      <c r="E44" s="19">
        <f>'09'!$C$91</f>
        <v>0</v>
      </c>
    </row>
    <row r="45" spans="1:5" x14ac:dyDescent="0.35">
      <c r="A45" s="18">
        <f>'09'!$E$9</f>
        <v>0</v>
      </c>
      <c r="B45" s="18">
        <f>'09'!$E$8</f>
        <v>0</v>
      </c>
      <c r="C45" s="17">
        <v>45901</v>
      </c>
      <c r="D45" s="16" t="s">
        <v>12</v>
      </c>
      <c r="E45" s="19">
        <f>'09'!$C$92</f>
        <v>0</v>
      </c>
    </row>
    <row r="46" spans="1:5" x14ac:dyDescent="0.35">
      <c r="A46" s="18">
        <f>'09'!$E$9</f>
        <v>0</v>
      </c>
      <c r="B46" s="18">
        <f>'09'!$E$8</f>
        <v>0</v>
      </c>
      <c r="C46" s="17">
        <v>45901</v>
      </c>
      <c r="D46" s="16" t="s">
        <v>13</v>
      </c>
      <c r="E46" s="19">
        <f>'09'!$C$93</f>
        <v>0</v>
      </c>
    </row>
    <row r="47" spans="1:5" x14ac:dyDescent="0.35">
      <c r="A47" s="18">
        <f>'09'!$E$9</f>
        <v>0</v>
      </c>
      <c r="B47" s="18">
        <f>'09'!$E$8</f>
        <v>0</v>
      </c>
      <c r="C47" s="17">
        <v>45901</v>
      </c>
      <c r="D47" s="16" t="s">
        <v>14</v>
      </c>
      <c r="E47" s="19">
        <f>'09'!$C$94</f>
        <v>0</v>
      </c>
    </row>
    <row r="48" spans="1:5" x14ac:dyDescent="0.35">
      <c r="A48" s="18">
        <f>'10'!$E$9</f>
        <v>0</v>
      </c>
      <c r="B48" s="18">
        <f>'10'!$E$8</f>
        <v>0</v>
      </c>
      <c r="C48" s="17">
        <v>45931</v>
      </c>
      <c r="D48" s="16" t="s">
        <v>10</v>
      </c>
      <c r="E48" s="19">
        <f>'10'!$C$90</f>
        <v>0</v>
      </c>
    </row>
    <row r="49" spans="1:5" x14ac:dyDescent="0.35">
      <c r="A49" s="18">
        <f>'10'!$E$9</f>
        <v>0</v>
      </c>
      <c r="B49" s="18">
        <f>'10'!$E$8</f>
        <v>0</v>
      </c>
      <c r="C49" s="17">
        <v>45931</v>
      </c>
      <c r="D49" s="16" t="s">
        <v>11</v>
      </c>
      <c r="E49" s="19">
        <f>'10'!$C$91</f>
        <v>0</v>
      </c>
    </row>
    <row r="50" spans="1:5" x14ac:dyDescent="0.35">
      <c r="A50" s="18">
        <f>'10'!$E$9</f>
        <v>0</v>
      </c>
      <c r="B50" s="18">
        <f>'10'!$E$8</f>
        <v>0</v>
      </c>
      <c r="C50" s="17">
        <v>45931</v>
      </c>
      <c r="D50" s="16" t="s">
        <v>12</v>
      </c>
      <c r="E50" s="19">
        <f>'10'!$C$92</f>
        <v>0</v>
      </c>
    </row>
    <row r="51" spans="1:5" x14ac:dyDescent="0.35">
      <c r="A51" s="18">
        <f>'10'!$E$9</f>
        <v>0</v>
      </c>
      <c r="B51" s="18">
        <f>'10'!$E$8</f>
        <v>0</v>
      </c>
      <c r="C51" s="17">
        <v>45931</v>
      </c>
      <c r="D51" s="16" t="s">
        <v>13</v>
      </c>
      <c r="E51" s="19">
        <f>'10'!$C$93</f>
        <v>0</v>
      </c>
    </row>
    <row r="52" spans="1:5" x14ac:dyDescent="0.35">
      <c r="A52" s="18">
        <f>'10'!$E$9</f>
        <v>0</v>
      </c>
      <c r="B52" s="18">
        <f>'10'!$E$8</f>
        <v>0</v>
      </c>
      <c r="C52" s="17">
        <v>45931</v>
      </c>
      <c r="D52" s="16" t="s">
        <v>14</v>
      </c>
      <c r="E52" s="19">
        <f>'10'!$C$94</f>
        <v>0</v>
      </c>
    </row>
    <row r="53" spans="1:5" x14ac:dyDescent="0.35">
      <c r="A53" s="18">
        <f>'11'!$E$9</f>
        <v>0</v>
      </c>
      <c r="B53" s="18">
        <f>'11'!$E$8</f>
        <v>0</v>
      </c>
      <c r="C53" s="17">
        <v>45962</v>
      </c>
      <c r="D53" s="16" t="s">
        <v>10</v>
      </c>
      <c r="E53" s="19">
        <f>'11'!$C$90</f>
        <v>0</v>
      </c>
    </row>
    <row r="54" spans="1:5" x14ac:dyDescent="0.35">
      <c r="A54" s="18">
        <f>'11'!$E$9</f>
        <v>0</v>
      </c>
      <c r="B54" s="18">
        <f>'11'!$E$8</f>
        <v>0</v>
      </c>
      <c r="C54" s="17">
        <v>45962</v>
      </c>
      <c r="D54" s="16" t="s">
        <v>11</v>
      </c>
      <c r="E54" s="19">
        <f>'11'!$C$91</f>
        <v>0</v>
      </c>
    </row>
    <row r="55" spans="1:5" x14ac:dyDescent="0.35">
      <c r="A55" s="18">
        <f>'11'!$E$9</f>
        <v>0</v>
      </c>
      <c r="B55" s="18">
        <f>'11'!$E$8</f>
        <v>0</v>
      </c>
      <c r="C55" s="17">
        <v>45962</v>
      </c>
      <c r="D55" s="16" t="s">
        <v>12</v>
      </c>
      <c r="E55" s="19">
        <f>'11'!$C$92</f>
        <v>0</v>
      </c>
    </row>
    <row r="56" spans="1:5" x14ac:dyDescent="0.35">
      <c r="A56" s="18">
        <f>'11'!$E$9</f>
        <v>0</v>
      </c>
      <c r="B56" s="18">
        <f>'11'!$E$8</f>
        <v>0</v>
      </c>
      <c r="C56" s="17">
        <v>45962</v>
      </c>
      <c r="D56" s="16" t="s">
        <v>13</v>
      </c>
      <c r="E56" s="19">
        <f>'11'!$C$93</f>
        <v>0</v>
      </c>
    </row>
    <row r="57" spans="1:5" x14ac:dyDescent="0.35">
      <c r="A57" s="18">
        <f>'11'!$E$9</f>
        <v>0</v>
      </c>
      <c r="B57" s="18">
        <f>'11'!$E$8</f>
        <v>0</v>
      </c>
      <c r="C57" s="17">
        <v>45962</v>
      </c>
      <c r="D57" s="16" t="s">
        <v>14</v>
      </c>
      <c r="E57" s="19">
        <f>'11'!$C$94</f>
        <v>0</v>
      </c>
    </row>
    <row r="58" spans="1:5" x14ac:dyDescent="0.35">
      <c r="A58" s="18">
        <f>'12'!$E$9</f>
        <v>0</v>
      </c>
      <c r="B58" s="18">
        <f>'12'!$E$8</f>
        <v>0</v>
      </c>
      <c r="C58" s="17">
        <v>45992</v>
      </c>
      <c r="D58" s="16" t="s">
        <v>10</v>
      </c>
      <c r="E58" s="19">
        <f>'12'!$C$90</f>
        <v>0</v>
      </c>
    </row>
    <row r="59" spans="1:5" x14ac:dyDescent="0.35">
      <c r="A59" s="18">
        <f>'12'!$E$9</f>
        <v>0</v>
      </c>
      <c r="B59" s="18">
        <f>'12'!$E$8</f>
        <v>0</v>
      </c>
      <c r="C59" s="17">
        <v>45992</v>
      </c>
      <c r="D59" s="16" t="s">
        <v>11</v>
      </c>
      <c r="E59" s="19">
        <f>'12'!$C$91</f>
        <v>0</v>
      </c>
    </row>
    <row r="60" spans="1:5" x14ac:dyDescent="0.35">
      <c r="A60" s="18">
        <f>'12'!$E$9</f>
        <v>0</v>
      </c>
      <c r="B60" s="18">
        <f>'12'!$E$8</f>
        <v>0</v>
      </c>
      <c r="C60" s="17">
        <v>45992</v>
      </c>
      <c r="D60" s="16" t="s">
        <v>12</v>
      </c>
      <c r="E60" s="19">
        <f>'12'!$C$92</f>
        <v>0</v>
      </c>
    </row>
    <row r="61" spans="1:5" x14ac:dyDescent="0.35">
      <c r="A61" s="18">
        <f>'12'!$E$9</f>
        <v>0</v>
      </c>
      <c r="B61" s="18">
        <f>'12'!$E$8</f>
        <v>0</v>
      </c>
      <c r="C61" s="17">
        <v>45992</v>
      </c>
      <c r="D61" s="16" t="s">
        <v>13</v>
      </c>
      <c r="E61" s="19">
        <f>'12'!$C$93</f>
        <v>0</v>
      </c>
    </row>
    <row r="62" spans="1:5" x14ac:dyDescent="0.35">
      <c r="A62" s="18">
        <f>'12'!$E$9</f>
        <v>0</v>
      </c>
      <c r="B62" s="18">
        <f>'12'!$E$8</f>
        <v>0</v>
      </c>
      <c r="C62" s="17">
        <v>45992</v>
      </c>
      <c r="D62" s="16" t="s">
        <v>14</v>
      </c>
      <c r="E62" s="19">
        <f>'12'!$C$94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pomocné!$A$2:$A$13</xm:f>
          </x14:formula1>
          <xm:sqref>C1:C1048576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2" sqref="F2:F11"/>
    </sheetView>
  </sheetViews>
  <sheetFormatPr defaultRowHeight="14.5" x14ac:dyDescent="0.35"/>
  <cols>
    <col min="2" max="2" width="23.1796875" customWidth="1"/>
    <col min="3" max="3" width="12.453125" customWidth="1"/>
    <col min="4" max="4" width="80.81640625" bestFit="1" customWidth="1"/>
    <col min="5" max="6" width="29.81640625" style="76" customWidth="1"/>
    <col min="7" max="7" width="30.54296875" customWidth="1"/>
  </cols>
  <sheetData>
    <row r="1" spans="1:7" ht="29" x14ac:dyDescent="0.35">
      <c r="A1" t="s">
        <v>33</v>
      </c>
      <c r="B1" s="2" t="s">
        <v>28</v>
      </c>
      <c r="C1" t="s">
        <v>31</v>
      </c>
      <c r="D1" t="s">
        <v>2</v>
      </c>
      <c r="E1" s="76" t="s">
        <v>96</v>
      </c>
      <c r="F1" s="76" t="s">
        <v>50</v>
      </c>
      <c r="G1" t="s">
        <v>9</v>
      </c>
    </row>
    <row r="2" spans="1:7" ht="14.75" customHeight="1" x14ac:dyDescent="0.35">
      <c r="A2" s="1">
        <v>45658</v>
      </c>
      <c r="B2" t="s">
        <v>29</v>
      </c>
      <c r="C2" t="s">
        <v>23</v>
      </c>
      <c r="D2" t="s">
        <v>3</v>
      </c>
      <c r="E2" s="105" t="s">
        <v>79</v>
      </c>
      <c r="F2" s="76" t="s">
        <v>73</v>
      </c>
    </row>
    <row r="3" spans="1:7" ht="14.75" customHeight="1" x14ac:dyDescent="0.35">
      <c r="A3" s="1">
        <v>45689</v>
      </c>
      <c r="B3" t="s">
        <v>30</v>
      </c>
      <c r="C3" t="s">
        <v>24</v>
      </c>
      <c r="D3" t="s">
        <v>86</v>
      </c>
      <c r="E3" s="105" t="s">
        <v>77</v>
      </c>
      <c r="F3" s="76" t="s">
        <v>82</v>
      </c>
    </row>
    <row r="4" spans="1:7" ht="14.75" customHeight="1" x14ac:dyDescent="0.35">
      <c r="A4" s="1">
        <v>45717</v>
      </c>
      <c r="C4" t="s">
        <v>25</v>
      </c>
      <c r="D4" t="s">
        <v>87</v>
      </c>
      <c r="E4" s="105" t="s">
        <v>74</v>
      </c>
      <c r="F4" s="76" t="s">
        <v>75</v>
      </c>
    </row>
    <row r="5" spans="1:7" ht="14.75" customHeight="1" x14ac:dyDescent="0.35">
      <c r="A5" s="1">
        <v>45748</v>
      </c>
      <c r="D5" t="s">
        <v>4</v>
      </c>
      <c r="E5" s="105" t="s">
        <v>70</v>
      </c>
      <c r="F5" s="76" t="s">
        <v>80</v>
      </c>
    </row>
    <row r="6" spans="1:7" ht="14.75" customHeight="1" x14ac:dyDescent="0.35">
      <c r="A6" s="1">
        <v>45778</v>
      </c>
      <c r="D6" t="s">
        <v>35</v>
      </c>
      <c r="E6" s="105" t="s">
        <v>68</v>
      </c>
      <c r="F6" s="76" t="s">
        <v>61</v>
      </c>
    </row>
    <row r="7" spans="1:7" ht="14.75" customHeight="1" x14ac:dyDescent="0.35">
      <c r="A7" s="1">
        <v>45809</v>
      </c>
      <c r="D7" t="s">
        <v>36</v>
      </c>
      <c r="E7" s="105" t="s">
        <v>62</v>
      </c>
      <c r="F7" s="76" t="s">
        <v>69</v>
      </c>
    </row>
    <row r="8" spans="1:7" ht="14.75" customHeight="1" x14ac:dyDescent="0.35">
      <c r="A8" s="1">
        <v>45839</v>
      </c>
      <c r="D8" t="s">
        <v>37</v>
      </c>
      <c r="E8" s="105" t="s">
        <v>71</v>
      </c>
      <c r="F8" s="76" t="s">
        <v>76</v>
      </c>
    </row>
    <row r="9" spans="1:7" ht="14.75" customHeight="1" x14ac:dyDescent="0.35">
      <c r="A9" s="1">
        <v>45870</v>
      </c>
      <c r="D9" t="s">
        <v>5</v>
      </c>
      <c r="E9" s="105" t="s">
        <v>57</v>
      </c>
      <c r="F9" s="76" t="s">
        <v>72</v>
      </c>
    </row>
    <row r="10" spans="1:7" ht="15.75" customHeight="1" x14ac:dyDescent="0.35">
      <c r="A10" s="1">
        <v>45901</v>
      </c>
      <c r="D10" t="s">
        <v>88</v>
      </c>
      <c r="E10" s="105" t="s">
        <v>81</v>
      </c>
      <c r="F10" s="76" t="s">
        <v>84</v>
      </c>
    </row>
    <row r="11" spans="1:7" ht="15.75" customHeight="1" x14ac:dyDescent="0.35">
      <c r="A11" s="1">
        <v>45931</v>
      </c>
      <c r="D11" t="s">
        <v>89</v>
      </c>
      <c r="E11" s="106" t="s">
        <v>78</v>
      </c>
      <c r="F11" s="76" t="s">
        <v>85</v>
      </c>
    </row>
    <row r="12" spans="1:7" x14ac:dyDescent="0.35">
      <c r="A12" s="1">
        <v>45962</v>
      </c>
      <c r="D12" t="s">
        <v>90</v>
      </c>
      <c r="E12" s="106" t="s">
        <v>63</v>
      </c>
    </row>
    <row r="13" spans="1:7" ht="15.75" customHeight="1" x14ac:dyDescent="0.35">
      <c r="A13" s="1">
        <v>45992</v>
      </c>
      <c r="D13" t="s">
        <v>91</v>
      </c>
      <c r="E13" s="106" t="s">
        <v>64</v>
      </c>
    </row>
    <row r="14" spans="1:7" ht="15.75" customHeight="1" x14ac:dyDescent="0.35">
      <c r="A14" s="1"/>
      <c r="D14" t="s">
        <v>92</v>
      </c>
      <c r="E14" s="106" t="s">
        <v>65</v>
      </c>
    </row>
    <row r="15" spans="1:7" x14ac:dyDescent="0.35">
      <c r="A15" s="1"/>
      <c r="D15" t="s">
        <v>93</v>
      </c>
      <c r="E15" s="106" t="s">
        <v>66</v>
      </c>
    </row>
    <row r="16" spans="1:7" x14ac:dyDescent="0.35">
      <c r="A16" s="1"/>
      <c r="D16" t="s">
        <v>94</v>
      </c>
      <c r="E16" s="106" t="s">
        <v>58</v>
      </c>
    </row>
    <row r="17" spans="1:5" x14ac:dyDescent="0.35">
      <c r="A17" s="1"/>
      <c r="D17" t="s">
        <v>95</v>
      </c>
      <c r="E17" s="106" t="s">
        <v>59</v>
      </c>
    </row>
    <row r="18" spans="1:5" ht="15.75" customHeight="1" x14ac:dyDescent="0.35">
      <c r="A18" s="1"/>
      <c r="E18" s="106" t="s">
        <v>67</v>
      </c>
    </row>
    <row r="19" spans="1:5" x14ac:dyDescent="0.35">
      <c r="A19" s="1"/>
    </row>
    <row r="20" spans="1:5" x14ac:dyDescent="0.35">
      <c r="A20" s="1"/>
    </row>
    <row r="21" spans="1:5" x14ac:dyDescent="0.35">
      <c r="A21" s="1"/>
    </row>
    <row r="22" spans="1:5" x14ac:dyDescent="0.35">
      <c r="A22" s="1"/>
    </row>
    <row r="23" spans="1:5" x14ac:dyDescent="0.35">
      <c r="A23" s="1"/>
    </row>
    <row r="24" spans="1:5" x14ac:dyDescent="0.35">
      <c r="A24" s="1"/>
    </row>
    <row r="25" spans="1:5" x14ac:dyDescent="0.35">
      <c r="A25" s="1"/>
    </row>
    <row r="35" ht="14.75" customHeigh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45658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30"/>
      <c r="F18" s="30"/>
      <c r="G18" s="30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122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5" t="s">
        <v>124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107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107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107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107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107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5CNmtPdTNM+yANIznsPXjKYGkfwaAPhYxFW9VuJQ2tI5p/Is73djXjj7ax3GWeSX8f18+dwHy6pYZdYHHnX/oA==" saltValue="Z+uqJXspWFCYbWzV9/KxaQ==" spinCount="100000" sheet="1" formatCells="0" formatColumns="0" formatRows="0"/>
  <mergeCells count="104">
    <mergeCell ref="E16:G16"/>
    <mergeCell ref="B62:G69"/>
    <mergeCell ref="B71:C71"/>
    <mergeCell ref="B54:C54"/>
    <mergeCell ref="B56:C56"/>
    <mergeCell ref="B57:C57"/>
    <mergeCell ref="B76:C76"/>
    <mergeCell ref="B72:C72"/>
    <mergeCell ref="B36:D36"/>
    <mergeCell ref="B53:C53"/>
    <mergeCell ref="B28:D28"/>
    <mergeCell ref="E28:G28"/>
    <mergeCell ref="B23:D23"/>
    <mergeCell ref="B50:C50"/>
    <mergeCell ref="E50:F50"/>
    <mergeCell ref="B51:C51"/>
    <mergeCell ref="E51:F51"/>
    <mergeCell ref="E52:F52"/>
    <mergeCell ref="B52:C52"/>
    <mergeCell ref="B29:D29"/>
    <mergeCell ref="E29:G29"/>
    <mergeCell ref="B30:D30"/>
    <mergeCell ref="B49:C49"/>
    <mergeCell ref="E27:G27"/>
    <mergeCell ref="B26:D26"/>
    <mergeCell ref="B27:D27"/>
    <mergeCell ref="E26:G26"/>
    <mergeCell ref="E74:F74"/>
    <mergeCell ref="B1:G3"/>
    <mergeCell ref="B8:D8"/>
    <mergeCell ref="B9:D9"/>
    <mergeCell ref="E20:G20"/>
    <mergeCell ref="B20:D20"/>
    <mergeCell ref="B13:C15"/>
    <mergeCell ref="E8:G8"/>
    <mergeCell ref="E10:G10"/>
    <mergeCell ref="E15:G15"/>
    <mergeCell ref="E17:G17"/>
    <mergeCell ref="B19:G19"/>
    <mergeCell ref="B42:G47"/>
    <mergeCell ref="B22:D22"/>
    <mergeCell ref="E31:G31"/>
    <mergeCell ref="B35:D35"/>
    <mergeCell ref="E53:F53"/>
    <mergeCell ref="B16:D17"/>
    <mergeCell ref="B21:D21"/>
    <mergeCell ref="E21:G21"/>
    <mergeCell ref="E32:G32"/>
    <mergeCell ref="C127:F127"/>
    <mergeCell ref="C128:F128"/>
    <mergeCell ref="B7:E7"/>
    <mergeCell ref="F7:G7"/>
    <mergeCell ref="E12:G12"/>
    <mergeCell ref="E11:G11"/>
    <mergeCell ref="E13:G13"/>
    <mergeCell ref="E14:G14"/>
    <mergeCell ref="E9:G9"/>
    <mergeCell ref="B78:G78"/>
    <mergeCell ref="B80:G87"/>
    <mergeCell ref="B10:C12"/>
    <mergeCell ref="E49:F49"/>
    <mergeCell ref="B60:G60"/>
    <mergeCell ref="B107:G107"/>
    <mergeCell ref="B108:G115"/>
    <mergeCell ref="B24:D24"/>
    <mergeCell ref="B25:D25"/>
    <mergeCell ref="E22:G22"/>
    <mergeCell ref="E23:G23"/>
    <mergeCell ref="E24:G24"/>
    <mergeCell ref="E25:G25"/>
    <mergeCell ref="E30:G30"/>
    <mergeCell ref="B31:D31"/>
    <mergeCell ref="B118:G125"/>
    <mergeCell ref="D89:G89"/>
    <mergeCell ref="D90:G90"/>
    <mergeCell ref="D91:G91"/>
    <mergeCell ref="D92:G92"/>
    <mergeCell ref="D93:G93"/>
    <mergeCell ref="D94:G94"/>
    <mergeCell ref="B98:G105"/>
    <mergeCell ref="B96:G96"/>
    <mergeCell ref="E33:G33"/>
    <mergeCell ref="E34:G34"/>
    <mergeCell ref="E35:G35"/>
    <mergeCell ref="E36:G36"/>
    <mergeCell ref="B32:D32"/>
    <mergeCell ref="B34:D34"/>
    <mergeCell ref="B33:D33"/>
    <mergeCell ref="B117:G117"/>
    <mergeCell ref="B39:G39"/>
    <mergeCell ref="E76:F76"/>
    <mergeCell ref="B75:C75"/>
    <mergeCell ref="E72:F72"/>
    <mergeCell ref="E75:F75"/>
    <mergeCell ref="E73:F73"/>
    <mergeCell ref="B73:C73"/>
    <mergeCell ref="E57:F57"/>
    <mergeCell ref="B58:C58"/>
    <mergeCell ref="E71:F71"/>
    <mergeCell ref="B74:C74"/>
    <mergeCell ref="E56:F56"/>
    <mergeCell ref="E54:F54"/>
    <mergeCell ref="B55:C55"/>
    <mergeCell ref="E55:F55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rowBreaks count="2" manualBreakCount="2">
    <brk id="48" max="16383" man="1"/>
    <brk id="7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45689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Ib7dIXPFvB5vaHMKOpDysVipQKFvqEB+4owUZmJBBVb5Qv8V1nNFMOC3ixlwVy+56Mp0P2AyT5A7+gL8j40Uig==" saltValue="5RmFoiPHaTG4g7zgkegbDA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45717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xB2erEHxv1f49MfUZegC1KYCPMVY4sL6mPhMXD7HfK7BheRzg2GGEnRVxRVKjodxa2a+2lG/ScHKKFg/Z2YpMA==" saltValue="S87zl6Rs1FzgQ5roUoG3ow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rowBreaks count="1" manualBreakCount="1">
    <brk id="1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45748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zIY/dgXNCmkRgSbwGd20sYZifzHjOtRrzTrpyvARc//dSyYNRhRIegtYcA1zgf8p4o0pBXKYasS2/UYuGWxXbg==" saltValue="u+1tIz6DHvx73R81HJrC4w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45778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x3NYf8G+5xPjdUa83BDHF3aQ+Wp6PfIxFsakM7L13cgKGbpWvT3WDvgvBBUuPJWnm4INggJ2kTTMqq96chZXDg==" saltValue="YaM6bAl8h9wBGudKnh1nCw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H130"/>
  <sheetViews>
    <sheetView zoomScaleNormal="100" zoomScaleSheetLayoutView="55" workbookViewId="0">
      <selection activeCell="F7" sqref="F7:G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45809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JIk1wQWO6wEhRPGGXelnBHZF74nbuVxWk0cK8S5B0FrHGkSwXlHRFDiPoyVWYJCcl3r2UpbCgT0IuaBeiPEgzQ==" saltValue="840yMHe72QkAmQvVqR6AvA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45839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KnL5He9K5VIMn+69nkNkazUhFwgnQST/Ty6pb/kfEsrHpi3udkVTjewoz87SeNQJGBstz60GGwasbGZAF/lyfQ==" saltValue="/XnOGe/i4lDQC3U1rLR6Yg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H130"/>
  <sheetViews>
    <sheetView zoomScaleNormal="100" zoomScaleSheetLayoutView="55" workbookViewId="0">
      <selection activeCell="B42" sqref="B42:G47"/>
    </sheetView>
  </sheetViews>
  <sheetFormatPr defaultColWidth="9.1796875" defaultRowHeight="14.5" x14ac:dyDescent="0.35"/>
  <cols>
    <col min="1" max="1" width="3.1796875" style="37" customWidth="1"/>
    <col min="2" max="2" width="27" style="37" customWidth="1"/>
    <col min="3" max="3" width="25" style="37" customWidth="1"/>
    <col min="4" max="4" width="13.453125" style="37" customWidth="1"/>
    <col min="5" max="5" width="14.81640625" style="37" customWidth="1"/>
    <col min="6" max="6" width="17.54296875" style="37" customWidth="1"/>
    <col min="7" max="7" width="13.453125" style="37" customWidth="1"/>
    <col min="8" max="8" width="3.1796875" style="37" customWidth="1"/>
    <col min="9" max="16384" width="9.1796875" style="37"/>
  </cols>
  <sheetData>
    <row r="1" spans="1:8" x14ac:dyDescent="0.35">
      <c r="A1" s="25"/>
      <c r="B1" s="204"/>
      <c r="C1" s="204"/>
      <c r="D1" s="204"/>
      <c r="E1" s="204"/>
      <c r="F1" s="204"/>
      <c r="G1" s="204"/>
      <c r="H1" s="25"/>
    </row>
    <row r="2" spans="1:8" x14ac:dyDescent="0.35">
      <c r="A2" s="25"/>
      <c r="B2" s="204"/>
      <c r="C2" s="204"/>
      <c r="D2" s="204"/>
      <c r="E2" s="204"/>
      <c r="F2" s="204"/>
      <c r="G2" s="204"/>
      <c r="H2" s="25"/>
    </row>
    <row r="3" spans="1:8" x14ac:dyDescent="0.35">
      <c r="A3" s="25"/>
      <c r="B3" s="204"/>
      <c r="C3" s="204"/>
      <c r="D3" s="204"/>
      <c r="E3" s="204"/>
      <c r="F3" s="204"/>
      <c r="G3" s="204"/>
      <c r="H3" s="25"/>
    </row>
    <row r="4" spans="1:8" ht="11.9" customHeight="1" x14ac:dyDescent="0.35">
      <c r="A4" s="25"/>
      <c r="B4" s="93"/>
      <c r="C4" s="93"/>
      <c r="D4" s="93"/>
      <c r="E4" s="93"/>
      <c r="F4" s="93"/>
      <c r="G4" s="93"/>
      <c r="H4" s="25"/>
    </row>
    <row r="5" spans="1:8" x14ac:dyDescent="0.35">
      <c r="A5" s="25"/>
      <c r="B5" s="25" t="s">
        <v>83</v>
      </c>
      <c r="C5" s="25"/>
      <c r="D5" s="25"/>
      <c r="E5" s="25"/>
      <c r="F5" s="25"/>
      <c r="G5" s="25"/>
      <c r="H5" s="25"/>
    </row>
    <row r="6" spans="1:8" ht="7.4" customHeight="1" thickBot="1" x14ac:dyDescent="0.4">
      <c r="A6" s="25"/>
      <c r="B6" s="25"/>
      <c r="C6" s="25"/>
      <c r="D6" s="25"/>
      <c r="E6" s="25"/>
      <c r="F6" s="25"/>
      <c r="G6" s="25"/>
      <c r="H6" s="25"/>
    </row>
    <row r="7" spans="1:8" ht="34.5" customHeight="1" thickBot="1" x14ac:dyDescent="0.4">
      <c r="A7" s="25"/>
      <c r="B7" s="188" t="s">
        <v>53</v>
      </c>
      <c r="C7" s="189"/>
      <c r="D7" s="189"/>
      <c r="E7" s="189"/>
      <c r="F7" s="190">
        <v>45870</v>
      </c>
      <c r="G7" s="191"/>
      <c r="H7" s="25"/>
    </row>
    <row r="8" spans="1:8" ht="16" customHeight="1" thickBot="1" x14ac:dyDescent="0.4">
      <c r="A8" s="25"/>
      <c r="B8" s="205" t="s">
        <v>0</v>
      </c>
      <c r="C8" s="206"/>
      <c r="D8" s="207"/>
      <c r="E8" s="166"/>
      <c r="F8" s="167"/>
      <c r="G8" s="168"/>
      <c r="H8" s="25"/>
    </row>
    <row r="9" spans="1:8" ht="16" customHeight="1" thickBot="1" x14ac:dyDescent="0.4">
      <c r="A9" s="25"/>
      <c r="B9" s="208" t="s">
        <v>27</v>
      </c>
      <c r="C9" s="209"/>
      <c r="D9" s="210"/>
      <c r="E9" s="166"/>
      <c r="F9" s="167"/>
      <c r="G9" s="168"/>
      <c r="H9" s="25"/>
    </row>
    <row r="10" spans="1:8" ht="16" customHeight="1" thickBot="1" x14ac:dyDescent="0.4">
      <c r="A10" s="25"/>
      <c r="B10" s="192" t="s">
        <v>26</v>
      </c>
      <c r="C10" s="193"/>
      <c r="D10" s="26" t="s">
        <v>23</v>
      </c>
      <c r="E10" s="166"/>
      <c r="F10" s="167"/>
      <c r="G10" s="168"/>
      <c r="H10" s="25"/>
    </row>
    <row r="11" spans="1:8" ht="16" customHeight="1" thickBot="1" x14ac:dyDescent="0.4">
      <c r="A11" s="25"/>
      <c r="B11" s="194"/>
      <c r="C11" s="195"/>
      <c r="D11" s="27" t="s">
        <v>24</v>
      </c>
      <c r="E11" s="166"/>
      <c r="F11" s="167"/>
      <c r="G11" s="168"/>
      <c r="H11" s="25"/>
    </row>
    <row r="12" spans="1:8" ht="16" customHeight="1" thickBot="1" x14ac:dyDescent="0.4">
      <c r="A12" s="25"/>
      <c r="B12" s="196"/>
      <c r="C12" s="197"/>
      <c r="D12" s="28" t="s">
        <v>25</v>
      </c>
      <c r="E12" s="166"/>
      <c r="F12" s="167"/>
      <c r="G12" s="168"/>
      <c r="H12" s="25"/>
    </row>
    <row r="13" spans="1:8" ht="16" customHeight="1" thickBot="1" x14ac:dyDescent="0.4">
      <c r="A13" s="25"/>
      <c r="B13" s="192" t="s">
        <v>1</v>
      </c>
      <c r="C13" s="193"/>
      <c r="D13" s="26" t="s">
        <v>23</v>
      </c>
      <c r="E13" s="166"/>
      <c r="F13" s="167"/>
      <c r="G13" s="168"/>
      <c r="H13" s="25"/>
    </row>
    <row r="14" spans="1:8" ht="16" customHeight="1" thickBot="1" x14ac:dyDescent="0.4">
      <c r="A14" s="25"/>
      <c r="B14" s="194"/>
      <c r="C14" s="195"/>
      <c r="D14" s="27" t="s">
        <v>24</v>
      </c>
      <c r="E14" s="166"/>
      <c r="F14" s="167"/>
      <c r="G14" s="168"/>
      <c r="H14" s="25"/>
    </row>
    <row r="15" spans="1:8" ht="16" customHeight="1" thickBot="1" x14ac:dyDescent="0.4">
      <c r="A15" s="25"/>
      <c r="B15" s="196"/>
      <c r="C15" s="197"/>
      <c r="D15" s="28" t="s">
        <v>25</v>
      </c>
      <c r="E15" s="166"/>
      <c r="F15" s="167"/>
      <c r="G15" s="168"/>
      <c r="H15" s="25"/>
    </row>
    <row r="16" spans="1:8" ht="16" customHeight="1" thickBot="1" x14ac:dyDescent="0.4">
      <c r="A16" s="25"/>
      <c r="B16" s="192" t="s">
        <v>54</v>
      </c>
      <c r="C16" s="193"/>
      <c r="D16" s="211"/>
      <c r="E16" s="166"/>
      <c r="F16" s="167"/>
      <c r="G16" s="168"/>
      <c r="H16" s="25"/>
    </row>
    <row r="17" spans="1:8" ht="16" customHeight="1" thickBot="1" x14ac:dyDescent="0.4">
      <c r="A17" s="25"/>
      <c r="B17" s="196"/>
      <c r="C17" s="197"/>
      <c r="D17" s="212"/>
      <c r="E17" s="166"/>
      <c r="F17" s="167"/>
      <c r="G17" s="168"/>
      <c r="H17" s="25"/>
    </row>
    <row r="18" spans="1:8" ht="15" thickBot="1" x14ac:dyDescent="0.4">
      <c r="A18" s="25"/>
      <c r="B18" s="29"/>
      <c r="C18" s="29"/>
      <c r="D18" s="29"/>
      <c r="E18" s="29"/>
      <c r="F18" s="29"/>
      <c r="G18" s="29"/>
      <c r="H18" s="25"/>
    </row>
    <row r="19" spans="1:8" ht="28.5" customHeight="1" thickBot="1" x14ac:dyDescent="0.4">
      <c r="A19" s="25"/>
      <c r="B19" s="208" t="s">
        <v>2</v>
      </c>
      <c r="C19" s="209"/>
      <c r="D19" s="209"/>
      <c r="E19" s="209"/>
      <c r="F19" s="209"/>
      <c r="G19" s="210"/>
      <c r="H19" s="25"/>
    </row>
    <row r="20" spans="1:8" ht="16" customHeight="1" thickBot="1" x14ac:dyDescent="0.4">
      <c r="A20" s="25"/>
      <c r="B20" s="198" t="s">
        <v>3</v>
      </c>
      <c r="C20" s="155"/>
      <c r="D20" s="156"/>
      <c r="E20" s="151"/>
      <c r="F20" s="152"/>
      <c r="G20" s="153"/>
      <c r="H20" s="25"/>
    </row>
    <row r="21" spans="1:8" ht="16" customHeight="1" thickBot="1" x14ac:dyDescent="0.4">
      <c r="A21" s="25"/>
      <c r="B21" s="154" t="s">
        <v>100</v>
      </c>
      <c r="C21" s="155"/>
      <c r="D21" s="156"/>
      <c r="E21" s="151"/>
      <c r="F21" s="152"/>
      <c r="G21" s="153"/>
      <c r="H21" s="25"/>
    </row>
    <row r="22" spans="1:8" ht="16" customHeight="1" thickBot="1" x14ac:dyDescent="0.4">
      <c r="A22" s="25"/>
      <c r="B22" s="154" t="s">
        <v>42</v>
      </c>
      <c r="C22" s="155"/>
      <c r="D22" s="156"/>
      <c r="E22" s="151"/>
      <c r="F22" s="152"/>
      <c r="G22" s="153"/>
      <c r="H22" s="25"/>
    </row>
    <row r="23" spans="1:8" ht="28" customHeight="1" thickBot="1" x14ac:dyDescent="0.4">
      <c r="A23" s="25"/>
      <c r="B23" s="198" t="s">
        <v>4</v>
      </c>
      <c r="C23" s="155"/>
      <c r="D23" s="156"/>
      <c r="E23" s="151"/>
      <c r="F23" s="152"/>
      <c r="G23" s="153"/>
      <c r="H23" s="25"/>
    </row>
    <row r="24" spans="1:8" ht="16" customHeight="1" thickBot="1" x14ac:dyDescent="0.4">
      <c r="A24" s="25"/>
      <c r="B24" s="198" t="s">
        <v>20</v>
      </c>
      <c r="C24" s="155"/>
      <c r="D24" s="156"/>
      <c r="E24" s="151"/>
      <c r="F24" s="152"/>
      <c r="G24" s="153"/>
      <c r="H24" s="25"/>
    </row>
    <row r="25" spans="1:8" ht="16" customHeight="1" thickBot="1" x14ac:dyDescent="0.4">
      <c r="A25" s="25"/>
      <c r="B25" s="198" t="s">
        <v>21</v>
      </c>
      <c r="C25" s="155"/>
      <c r="D25" s="156"/>
      <c r="E25" s="151"/>
      <c r="F25" s="152"/>
      <c r="G25" s="153"/>
      <c r="H25" s="25"/>
    </row>
    <row r="26" spans="1:8" ht="16" customHeight="1" thickBot="1" x14ac:dyDescent="0.4">
      <c r="A26" s="25"/>
      <c r="B26" s="198" t="s">
        <v>22</v>
      </c>
      <c r="C26" s="155"/>
      <c r="D26" s="156"/>
      <c r="E26" s="151"/>
      <c r="F26" s="152"/>
      <c r="G26" s="153"/>
      <c r="H26" s="25"/>
    </row>
    <row r="27" spans="1:8" ht="16" customHeight="1" thickBot="1" x14ac:dyDescent="0.4">
      <c r="A27" s="25"/>
      <c r="B27" s="199" t="s">
        <v>5</v>
      </c>
      <c r="C27" s="200"/>
      <c r="D27" s="201"/>
      <c r="E27" s="151"/>
      <c r="F27" s="152"/>
      <c r="G27" s="153"/>
      <c r="H27" s="25"/>
    </row>
    <row r="28" spans="1:8" ht="17.149999999999999" customHeight="1" thickBot="1" x14ac:dyDescent="0.4">
      <c r="A28" s="25"/>
      <c r="B28" s="205" t="s">
        <v>55</v>
      </c>
      <c r="C28" s="206"/>
      <c r="D28" s="207"/>
      <c r="E28" s="213"/>
      <c r="F28" s="214"/>
      <c r="G28" s="215"/>
      <c r="H28" s="25"/>
    </row>
    <row r="29" spans="1:8" ht="16" customHeight="1" thickBot="1" x14ac:dyDescent="0.4">
      <c r="A29" s="25"/>
      <c r="B29" s="154" t="s">
        <v>101</v>
      </c>
      <c r="C29" s="155"/>
      <c r="D29" s="156"/>
      <c r="E29" s="151"/>
      <c r="F29" s="152"/>
      <c r="G29" s="153"/>
      <c r="H29" s="25"/>
    </row>
    <row r="30" spans="1:8" ht="16" customHeight="1" thickBot="1" x14ac:dyDescent="0.4">
      <c r="A30" s="25"/>
      <c r="B30" s="154" t="s">
        <v>102</v>
      </c>
      <c r="C30" s="155"/>
      <c r="D30" s="156"/>
      <c r="E30" s="151"/>
      <c r="F30" s="152"/>
      <c r="G30" s="153"/>
      <c r="H30" s="25"/>
    </row>
    <row r="31" spans="1:8" ht="16" customHeight="1" thickBot="1" x14ac:dyDescent="0.4">
      <c r="A31" s="25"/>
      <c r="B31" s="154" t="s">
        <v>103</v>
      </c>
      <c r="C31" s="155"/>
      <c r="D31" s="156"/>
      <c r="E31" s="151"/>
      <c r="F31" s="152"/>
      <c r="G31" s="153"/>
      <c r="H31" s="25"/>
    </row>
    <row r="32" spans="1:8" ht="16" customHeight="1" thickBot="1" x14ac:dyDescent="0.4">
      <c r="A32" s="25"/>
      <c r="B32" s="154" t="s">
        <v>104</v>
      </c>
      <c r="C32" s="155"/>
      <c r="D32" s="156"/>
      <c r="E32" s="151"/>
      <c r="F32" s="152"/>
      <c r="G32" s="153"/>
      <c r="H32" s="25"/>
    </row>
    <row r="33" spans="1:8" ht="16" customHeight="1" thickBot="1" x14ac:dyDescent="0.4">
      <c r="A33" s="25"/>
      <c r="B33" s="154" t="s">
        <v>105</v>
      </c>
      <c r="C33" s="155"/>
      <c r="D33" s="156"/>
      <c r="E33" s="151"/>
      <c r="F33" s="152"/>
      <c r="G33" s="153"/>
      <c r="H33" s="25"/>
    </row>
    <row r="34" spans="1:8" ht="16" customHeight="1" thickBot="1" x14ac:dyDescent="0.4">
      <c r="A34" s="25"/>
      <c r="B34" s="154" t="s">
        <v>106</v>
      </c>
      <c r="C34" s="155"/>
      <c r="D34" s="156"/>
      <c r="E34" s="151"/>
      <c r="F34" s="152"/>
      <c r="G34" s="153"/>
      <c r="H34" s="25"/>
    </row>
    <row r="35" spans="1:8" ht="16" customHeight="1" thickBot="1" x14ac:dyDescent="0.4">
      <c r="A35" s="25"/>
      <c r="B35" s="154" t="s">
        <v>107</v>
      </c>
      <c r="C35" s="155"/>
      <c r="D35" s="156"/>
      <c r="E35" s="151"/>
      <c r="F35" s="152"/>
      <c r="G35" s="153"/>
      <c r="H35" s="25"/>
    </row>
    <row r="36" spans="1:8" ht="16" customHeight="1" thickBot="1" x14ac:dyDescent="0.4">
      <c r="A36" s="25"/>
      <c r="B36" s="154" t="s">
        <v>108</v>
      </c>
      <c r="C36" s="155"/>
      <c r="D36" s="156"/>
      <c r="E36" s="151"/>
      <c r="F36" s="152"/>
      <c r="G36" s="153"/>
      <c r="H36" s="25"/>
    </row>
    <row r="37" spans="1:8" x14ac:dyDescent="0.35">
      <c r="A37" s="25"/>
      <c r="B37" s="31" t="s">
        <v>6</v>
      </c>
      <c r="C37" s="31"/>
      <c r="D37" s="29"/>
      <c r="E37" s="29"/>
      <c r="F37" s="29"/>
      <c r="G37" s="29"/>
      <c r="H37" s="25"/>
    </row>
    <row r="38" spans="1:8" ht="7.5" customHeight="1" x14ac:dyDescent="0.35">
      <c r="A38" s="25"/>
      <c r="B38" s="32"/>
      <c r="C38" s="32"/>
      <c r="D38" s="32"/>
      <c r="E38" s="32"/>
      <c r="F38" s="32"/>
      <c r="G38" s="32"/>
      <c r="H38" s="25"/>
    </row>
    <row r="39" spans="1:8" ht="43.5" customHeight="1" x14ac:dyDescent="0.35">
      <c r="A39" s="33"/>
      <c r="B39" s="160" t="s">
        <v>123</v>
      </c>
      <c r="C39" s="161"/>
      <c r="D39" s="161"/>
      <c r="E39" s="161"/>
      <c r="F39" s="161"/>
      <c r="G39" s="161"/>
      <c r="H39" s="33"/>
    </row>
    <row r="40" spans="1:8" ht="9" customHeight="1" x14ac:dyDescent="0.35">
      <c r="A40" s="25"/>
      <c r="B40" s="32"/>
      <c r="C40" s="32"/>
      <c r="D40" s="32"/>
      <c r="E40" s="32"/>
      <c r="F40" s="32"/>
      <c r="G40" s="32"/>
      <c r="H40" s="25"/>
    </row>
    <row r="41" spans="1:8" ht="14" customHeight="1" thickBot="1" x14ac:dyDescent="0.4">
      <c r="A41" s="25"/>
      <c r="B41" s="32" t="s">
        <v>7</v>
      </c>
      <c r="C41" s="32"/>
      <c r="D41" s="32"/>
      <c r="E41" s="32"/>
      <c r="F41" s="32"/>
      <c r="G41" s="32"/>
      <c r="H41" s="25"/>
    </row>
    <row r="42" spans="1:8" ht="16.399999999999999" customHeight="1" x14ac:dyDescent="0.35">
      <c r="A42" s="25"/>
      <c r="B42" s="175"/>
      <c r="C42" s="176"/>
      <c r="D42" s="176"/>
      <c r="E42" s="176"/>
      <c r="F42" s="176"/>
      <c r="G42" s="177"/>
      <c r="H42" s="25"/>
    </row>
    <row r="43" spans="1:8" ht="16.399999999999999" customHeight="1" x14ac:dyDescent="0.35">
      <c r="A43" s="25"/>
      <c r="B43" s="178"/>
      <c r="C43" s="179"/>
      <c r="D43" s="179"/>
      <c r="E43" s="179"/>
      <c r="F43" s="179"/>
      <c r="G43" s="180"/>
      <c r="H43" s="25"/>
    </row>
    <row r="44" spans="1:8" ht="16.399999999999999" customHeight="1" x14ac:dyDescent="0.35">
      <c r="A44" s="25"/>
      <c r="B44" s="178"/>
      <c r="C44" s="179"/>
      <c r="D44" s="179"/>
      <c r="E44" s="179"/>
      <c r="F44" s="179"/>
      <c r="G44" s="180"/>
      <c r="H44" s="25"/>
    </row>
    <row r="45" spans="1:8" ht="16.399999999999999" customHeight="1" x14ac:dyDescent="0.35">
      <c r="A45" s="25"/>
      <c r="B45" s="178"/>
      <c r="C45" s="179"/>
      <c r="D45" s="179"/>
      <c r="E45" s="179"/>
      <c r="F45" s="179"/>
      <c r="G45" s="180"/>
      <c r="H45" s="25"/>
    </row>
    <row r="46" spans="1:8" ht="16.399999999999999" customHeight="1" x14ac:dyDescent="0.35">
      <c r="A46" s="25"/>
      <c r="B46" s="178"/>
      <c r="C46" s="179"/>
      <c r="D46" s="179"/>
      <c r="E46" s="179"/>
      <c r="F46" s="179"/>
      <c r="G46" s="180"/>
      <c r="H46" s="25"/>
    </row>
    <row r="47" spans="1:8" ht="16.399999999999999" customHeight="1" thickBot="1" x14ac:dyDescent="0.4">
      <c r="A47" s="25"/>
      <c r="B47" s="181"/>
      <c r="C47" s="182"/>
      <c r="D47" s="182"/>
      <c r="E47" s="182"/>
      <c r="F47" s="182"/>
      <c r="G47" s="183"/>
      <c r="H47" s="25"/>
    </row>
    <row r="48" spans="1:8" ht="16.399999999999999" customHeight="1" thickBot="1" x14ac:dyDescent="0.4">
      <c r="A48" s="25"/>
      <c r="B48" s="92"/>
      <c r="C48" s="108"/>
      <c r="D48" s="108"/>
      <c r="E48" s="92"/>
      <c r="F48" s="92"/>
      <c r="G48" s="92"/>
      <c r="H48" s="25"/>
    </row>
    <row r="49" spans="1:8" ht="16" customHeight="1" thickBot="1" x14ac:dyDescent="0.4">
      <c r="A49" s="25"/>
      <c r="B49" s="165" t="s">
        <v>56</v>
      </c>
      <c r="C49" s="165"/>
      <c r="D49" s="35" t="s">
        <v>8</v>
      </c>
      <c r="E49" s="165" t="s">
        <v>60</v>
      </c>
      <c r="F49" s="165"/>
      <c r="G49" s="35" t="s">
        <v>8</v>
      </c>
      <c r="H49" s="25"/>
    </row>
    <row r="50" spans="1:8" ht="16" customHeight="1" thickBot="1" x14ac:dyDescent="0.4">
      <c r="A50" s="25"/>
      <c r="B50" s="164" t="s">
        <v>79</v>
      </c>
      <c r="C50" s="164"/>
      <c r="D50" s="107"/>
      <c r="E50" s="164" t="s">
        <v>78</v>
      </c>
      <c r="F50" s="164"/>
      <c r="G50" s="65"/>
      <c r="H50" s="25"/>
    </row>
    <row r="51" spans="1:8" ht="16" customHeight="1" thickBot="1" x14ac:dyDescent="0.4">
      <c r="A51" s="25"/>
      <c r="B51" s="164" t="s">
        <v>77</v>
      </c>
      <c r="C51" s="164"/>
      <c r="D51" s="107"/>
      <c r="E51" s="164" t="s">
        <v>63</v>
      </c>
      <c r="F51" s="164"/>
      <c r="G51" s="65"/>
      <c r="H51" s="25"/>
    </row>
    <row r="52" spans="1:8" ht="16" customHeight="1" thickBot="1" x14ac:dyDescent="0.4">
      <c r="A52" s="25"/>
      <c r="B52" s="164" t="s">
        <v>74</v>
      </c>
      <c r="C52" s="164"/>
      <c r="D52" s="107"/>
      <c r="E52" s="162" t="s">
        <v>64</v>
      </c>
      <c r="F52" s="163"/>
      <c r="G52" s="65"/>
      <c r="H52" s="25"/>
    </row>
    <row r="53" spans="1:8" ht="16" customHeight="1" thickBot="1" x14ac:dyDescent="0.4">
      <c r="A53" s="25"/>
      <c r="B53" s="164" t="s">
        <v>70</v>
      </c>
      <c r="C53" s="164"/>
      <c r="D53" s="107"/>
      <c r="E53" s="162" t="s">
        <v>65</v>
      </c>
      <c r="F53" s="163"/>
      <c r="G53" s="65"/>
      <c r="H53" s="25"/>
    </row>
    <row r="54" spans="1:8" ht="16" customHeight="1" thickBot="1" x14ac:dyDescent="0.4">
      <c r="A54" s="25"/>
      <c r="B54" s="164" t="s">
        <v>68</v>
      </c>
      <c r="C54" s="164"/>
      <c r="D54" s="107"/>
      <c r="E54" s="162" t="s">
        <v>66</v>
      </c>
      <c r="F54" s="163"/>
      <c r="G54" s="65"/>
      <c r="H54" s="25"/>
    </row>
    <row r="55" spans="1:8" ht="16" customHeight="1" thickBot="1" x14ac:dyDescent="0.4">
      <c r="A55" s="25"/>
      <c r="B55" s="164" t="s">
        <v>62</v>
      </c>
      <c r="C55" s="164"/>
      <c r="D55" s="107"/>
      <c r="E55" s="162" t="s">
        <v>58</v>
      </c>
      <c r="F55" s="163"/>
      <c r="G55" s="65"/>
      <c r="H55" s="25"/>
    </row>
    <row r="56" spans="1:8" ht="16" customHeight="1" thickBot="1" x14ac:dyDescent="0.4">
      <c r="A56" s="25"/>
      <c r="B56" s="164" t="s">
        <v>71</v>
      </c>
      <c r="C56" s="164"/>
      <c r="D56" s="107"/>
      <c r="E56" s="162" t="s">
        <v>59</v>
      </c>
      <c r="F56" s="163"/>
      <c r="G56" s="65"/>
      <c r="H56" s="25"/>
    </row>
    <row r="57" spans="1:8" ht="16" customHeight="1" thickBot="1" x14ac:dyDescent="0.4">
      <c r="A57" s="25"/>
      <c r="B57" s="164" t="s">
        <v>57</v>
      </c>
      <c r="C57" s="164"/>
      <c r="D57" s="107"/>
      <c r="E57" s="162" t="s">
        <v>67</v>
      </c>
      <c r="F57" s="163"/>
      <c r="G57" s="65"/>
      <c r="H57" s="25"/>
    </row>
    <row r="58" spans="1:8" ht="16" customHeight="1" thickBot="1" x14ac:dyDescent="0.4">
      <c r="A58" s="25"/>
      <c r="B58" s="164" t="s">
        <v>81</v>
      </c>
      <c r="C58" s="164"/>
      <c r="D58" s="65"/>
      <c r="E58" s="87"/>
      <c r="F58" s="90"/>
      <c r="G58" s="90"/>
      <c r="H58" s="25"/>
    </row>
    <row r="59" spans="1:8" ht="9" customHeight="1" x14ac:dyDescent="0.35">
      <c r="A59" s="25"/>
      <c r="B59" s="29"/>
      <c r="C59" s="29"/>
      <c r="D59" s="29"/>
      <c r="E59" s="29"/>
      <c r="F59" s="29"/>
      <c r="G59" s="29"/>
      <c r="H59" s="25"/>
    </row>
    <row r="60" spans="1:8" ht="50" customHeight="1" x14ac:dyDescent="0.35">
      <c r="A60" s="25"/>
      <c r="B60" s="184" t="s">
        <v>125</v>
      </c>
      <c r="C60" s="185"/>
      <c r="D60" s="185"/>
      <c r="E60" s="185"/>
      <c r="F60" s="185"/>
      <c r="G60" s="185"/>
      <c r="H60" s="25"/>
    </row>
    <row r="61" spans="1:8" ht="7.5" customHeight="1" thickBot="1" x14ac:dyDescent="0.4">
      <c r="A61" s="25"/>
      <c r="B61" s="29"/>
      <c r="C61" s="29"/>
      <c r="D61" s="29"/>
      <c r="E61" s="29"/>
      <c r="F61" s="29"/>
      <c r="G61" s="29"/>
      <c r="H61" s="25"/>
    </row>
    <row r="62" spans="1:8" x14ac:dyDescent="0.35">
      <c r="A62" s="25"/>
      <c r="B62" s="175"/>
      <c r="C62" s="176"/>
      <c r="D62" s="176"/>
      <c r="E62" s="176"/>
      <c r="F62" s="176"/>
      <c r="G62" s="177"/>
      <c r="H62" s="25"/>
    </row>
    <row r="63" spans="1:8" x14ac:dyDescent="0.35">
      <c r="A63" s="25"/>
      <c r="B63" s="178"/>
      <c r="C63" s="179"/>
      <c r="D63" s="179"/>
      <c r="E63" s="179"/>
      <c r="F63" s="179"/>
      <c r="G63" s="180"/>
      <c r="H63" s="25"/>
    </row>
    <row r="64" spans="1:8" x14ac:dyDescent="0.35">
      <c r="A64" s="25"/>
      <c r="B64" s="178"/>
      <c r="C64" s="179"/>
      <c r="D64" s="179"/>
      <c r="E64" s="179"/>
      <c r="F64" s="179"/>
      <c r="G64" s="180"/>
      <c r="H64" s="25"/>
    </row>
    <row r="65" spans="1:8" x14ac:dyDescent="0.35">
      <c r="A65" s="25"/>
      <c r="B65" s="178"/>
      <c r="C65" s="179"/>
      <c r="D65" s="179"/>
      <c r="E65" s="179"/>
      <c r="F65" s="179"/>
      <c r="G65" s="180"/>
      <c r="H65" s="25"/>
    </row>
    <row r="66" spans="1:8" x14ac:dyDescent="0.35">
      <c r="A66" s="25"/>
      <c r="B66" s="178"/>
      <c r="C66" s="179"/>
      <c r="D66" s="179"/>
      <c r="E66" s="179"/>
      <c r="F66" s="179"/>
      <c r="G66" s="180"/>
      <c r="H66" s="25"/>
    </row>
    <row r="67" spans="1:8" x14ac:dyDescent="0.35">
      <c r="A67" s="25"/>
      <c r="B67" s="178"/>
      <c r="C67" s="179"/>
      <c r="D67" s="179"/>
      <c r="E67" s="179"/>
      <c r="F67" s="179"/>
      <c r="G67" s="180"/>
      <c r="H67" s="25"/>
    </row>
    <row r="68" spans="1:8" x14ac:dyDescent="0.35">
      <c r="A68" s="25"/>
      <c r="B68" s="178"/>
      <c r="C68" s="179"/>
      <c r="D68" s="179"/>
      <c r="E68" s="179"/>
      <c r="F68" s="179"/>
      <c r="G68" s="180"/>
      <c r="H68" s="25"/>
    </row>
    <row r="69" spans="1:8" ht="15" thickBot="1" x14ac:dyDescent="0.4">
      <c r="A69" s="25"/>
      <c r="B69" s="181"/>
      <c r="C69" s="182"/>
      <c r="D69" s="182"/>
      <c r="E69" s="182"/>
      <c r="F69" s="182"/>
      <c r="G69" s="183"/>
      <c r="H69" s="25"/>
    </row>
    <row r="70" spans="1:8" ht="15" thickBot="1" x14ac:dyDescent="0.4">
      <c r="A70" s="25"/>
      <c r="B70" s="29"/>
      <c r="C70" s="29"/>
      <c r="D70" s="29"/>
      <c r="E70" s="29"/>
      <c r="F70" s="29"/>
      <c r="G70" s="29"/>
      <c r="H70" s="25"/>
    </row>
    <row r="71" spans="1:8" s="89" customFormat="1" ht="18" customHeight="1" thickBot="1" x14ac:dyDescent="0.4">
      <c r="A71" s="88"/>
      <c r="B71" s="165" t="s">
        <v>43</v>
      </c>
      <c r="C71" s="165"/>
      <c r="D71" s="35" t="s">
        <v>8</v>
      </c>
      <c r="E71" s="165" t="s">
        <v>49</v>
      </c>
      <c r="F71" s="165"/>
      <c r="G71" s="35" t="s">
        <v>8</v>
      </c>
      <c r="H71" s="88"/>
    </row>
    <row r="72" spans="1:8" ht="18.75" customHeight="1" thickBot="1" x14ac:dyDescent="0.4">
      <c r="A72" s="25"/>
      <c r="B72" s="164" t="s">
        <v>73</v>
      </c>
      <c r="C72" s="164"/>
      <c r="D72" s="107"/>
      <c r="E72" s="162" t="s">
        <v>69</v>
      </c>
      <c r="F72" s="163"/>
      <c r="G72" s="65"/>
      <c r="H72" s="25"/>
    </row>
    <row r="73" spans="1:8" s="89" customFormat="1" ht="18.75" customHeight="1" thickBot="1" x14ac:dyDescent="0.4">
      <c r="A73" s="88"/>
      <c r="B73" s="164" t="s">
        <v>82</v>
      </c>
      <c r="C73" s="164"/>
      <c r="D73" s="107"/>
      <c r="E73" s="162" t="s">
        <v>76</v>
      </c>
      <c r="F73" s="163"/>
      <c r="G73" s="65"/>
      <c r="H73" s="88"/>
    </row>
    <row r="74" spans="1:8" s="89" customFormat="1" ht="27.75" customHeight="1" thickBot="1" x14ac:dyDescent="0.4">
      <c r="A74" s="88"/>
      <c r="B74" s="164" t="s">
        <v>75</v>
      </c>
      <c r="C74" s="164"/>
      <c r="D74" s="107"/>
      <c r="E74" s="202" t="s">
        <v>72</v>
      </c>
      <c r="F74" s="203"/>
      <c r="G74" s="65"/>
      <c r="H74" s="88"/>
    </row>
    <row r="75" spans="1:8" s="89" customFormat="1" ht="18.75" customHeight="1" thickBot="1" x14ac:dyDescent="0.4">
      <c r="A75" s="88"/>
      <c r="B75" s="162" t="s">
        <v>80</v>
      </c>
      <c r="C75" s="163"/>
      <c r="D75" s="107"/>
      <c r="E75" s="162" t="s">
        <v>84</v>
      </c>
      <c r="F75" s="163"/>
      <c r="G75" s="65"/>
      <c r="H75" s="88"/>
    </row>
    <row r="76" spans="1:8" s="89" customFormat="1" ht="31.5" customHeight="1" thickBot="1" x14ac:dyDescent="0.4">
      <c r="A76" s="88"/>
      <c r="B76" s="162" t="s">
        <v>126</v>
      </c>
      <c r="C76" s="163"/>
      <c r="D76" s="107"/>
      <c r="E76" s="162" t="s">
        <v>85</v>
      </c>
      <c r="F76" s="163"/>
      <c r="G76" s="65"/>
      <c r="H76" s="88"/>
    </row>
    <row r="77" spans="1:8" x14ac:dyDescent="0.35">
      <c r="A77" s="25"/>
      <c r="B77" s="29"/>
      <c r="C77" s="29"/>
      <c r="D77" s="29"/>
      <c r="E77" s="29"/>
      <c r="F77" s="29"/>
      <c r="G77" s="34"/>
      <c r="H77" s="25"/>
    </row>
    <row r="78" spans="1:8" s="39" customFormat="1" ht="14.25" customHeight="1" x14ac:dyDescent="0.35">
      <c r="A78" s="38"/>
      <c r="B78" s="184" t="s">
        <v>44</v>
      </c>
      <c r="C78" s="185"/>
      <c r="D78" s="185"/>
      <c r="E78" s="185"/>
      <c r="F78" s="185"/>
      <c r="G78" s="185"/>
      <c r="H78" s="38"/>
    </row>
    <row r="79" spans="1:8" ht="7" customHeight="1" thickBot="1" x14ac:dyDescent="0.4">
      <c r="A79" s="25"/>
      <c r="B79" s="29"/>
      <c r="C79" s="29"/>
      <c r="D79" s="29"/>
      <c r="E79" s="29"/>
      <c r="F79" s="29"/>
      <c r="G79" s="29"/>
      <c r="H79" s="25"/>
    </row>
    <row r="80" spans="1:8" x14ac:dyDescent="0.35">
      <c r="A80" s="25"/>
      <c r="B80" s="175"/>
      <c r="C80" s="176"/>
      <c r="D80" s="176"/>
      <c r="E80" s="176"/>
      <c r="F80" s="176"/>
      <c r="G80" s="177"/>
      <c r="H80" s="25"/>
    </row>
    <row r="81" spans="1:8" x14ac:dyDescent="0.35">
      <c r="A81" s="25"/>
      <c r="B81" s="178"/>
      <c r="C81" s="179"/>
      <c r="D81" s="179"/>
      <c r="E81" s="179"/>
      <c r="F81" s="179"/>
      <c r="G81" s="180"/>
      <c r="H81" s="25"/>
    </row>
    <row r="82" spans="1:8" x14ac:dyDescent="0.35">
      <c r="A82" s="25"/>
      <c r="B82" s="178"/>
      <c r="C82" s="179"/>
      <c r="D82" s="179"/>
      <c r="E82" s="179"/>
      <c r="F82" s="179"/>
      <c r="G82" s="180"/>
      <c r="H82" s="25"/>
    </row>
    <row r="83" spans="1:8" x14ac:dyDescent="0.35">
      <c r="A83" s="25"/>
      <c r="B83" s="178"/>
      <c r="C83" s="179"/>
      <c r="D83" s="179"/>
      <c r="E83" s="179"/>
      <c r="F83" s="179"/>
      <c r="G83" s="180"/>
      <c r="H83" s="25"/>
    </row>
    <row r="84" spans="1:8" x14ac:dyDescent="0.35">
      <c r="A84" s="25"/>
      <c r="B84" s="178"/>
      <c r="C84" s="179"/>
      <c r="D84" s="179"/>
      <c r="E84" s="179"/>
      <c r="F84" s="179"/>
      <c r="G84" s="180"/>
      <c r="H84" s="25"/>
    </row>
    <row r="85" spans="1:8" x14ac:dyDescent="0.35">
      <c r="A85" s="25"/>
      <c r="B85" s="178"/>
      <c r="C85" s="179"/>
      <c r="D85" s="179"/>
      <c r="E85" s="179"/>
      <c r="F85" s="179"/>
      <c r="G85" s="180"/>
      <c r="H85" s="25"/>
    </row>
    <row r="86" spans="1:8" x14ac:dyDescent="0.35">
      <c r="A86" s="25"/>
      <c r="B86" s="178"/>
      <c r="C86" s="179"/>
      <c r="D86" s="179"/>
      <c r="E86" s="179"/>
      <c r="F86" s="179"/>
      <c r="G86" s="180"/>
      <c r="H86" s="25"/>
    </row>
    <row r="87" spans="1:8" ht="15" thickBot="1" x14ac:dyDescent="0.4">
      <c r="A87" s="25"/>
      <c r="B87" s="181"/>
      <c r="C87" s="182"/>
      <c r="D87" s="182"/>
      <c r="E87" s="182"/>
      <c r="F87" s="182"/>
      <c r="G87" s="183"/>
      <c r="H87" s="25"/>
    </row>
    <row r="88" spans="1:8" ht="15" thickBot="1" x14ac:dyDescent="0.4">
      <c r="A88" s="25"/>
      <c r="B88" s="29"/>
      <c r="C88" s="29"/>
      <c r="D88" s="29"/>
      <c r="E88" s="29"/>
      <c r="F88" s="29"/>
      <c r="G88" s="29"/>
      <c r="H88" s="25"/>
    </row>
    <row r="89" spans="1:8" ht="17.5" customHeight="1" thickBot="1" x14ac:dyDescent="0.4">
      <c r="A89" s="25"/>
      <c r="B89" s="40" t="s">
        <v>48</v>
      </c>
      <c r="C89" s="67" t="s">
        <v>15</v>
      </c>
      <c r="D89" s="169" t="s">
        <v>16</v>
      </c>
      <c r="E89" s="170"/>
      <c r="F89" s="170"/>
      <c r="G89" s="171"/>
      <c r="H89" s="25"/>
    </row>
    <row r="90" spans="1:8" ht="16" customHeight="1" thickBot="1" x14ac:dyDescent="0.4">
      <c r="A90" s="25"/>
      <c r="B90" s="42" t="s">
        <v>10</v>
      </c>
      <c r="C90" s="66"/>
      <c r="D90" s="172"/>
      <c r="E90" s="173"/>
      <c r="F90" s="173"/>
      <c r="G90" s="174"/>
      <c r="H90" s="25"/>
    </row>
    <row r="91" spans="1:8" ht="16" customHeight="1" thickBot="1" x14ac:dyDescent="0.4">
      <c r="A91" s="25"/>
      <c r="B91" s="42" t="s">
        <v>11</v>
      </c>
      <c r="C91" s="66"/>
      <c r="D91" s="172"/>
      <c r="E91" s="173"/>
      <c r="F91" s="173"/>
      <c r="G91" s="174"/>
      <c r="H91" s="25"/>
    </row>
    <row r="92" spans="1:8" ht="16" customHeight="1" thickBot="1" x14ac:dyDescent="0.4">
      <c r="A92" s="25"/>
      <c r="B92" s="42" t="s">
        <v>12</v>
      </c>
      <c r="C92" s="66"/>
      <c r="D92" s="172"/>
      <c r="E92" s="173"/>
      <c r="F92" s="173"/>
      <c r="G92" s="174"/>
      <c r="H92" s="25"/>
    </row>
    <row r="93" spans="1:8" ht="16" customHeight="1" thickBot="1" x14ac:dyDescent="0.4">
      <c r="A93" s="25"/>
      <c r="B93" s="42" t="s">
        <v>13</v>
      </c>
      <c r="C93" s="66"/>
      <c r="D93" s="172"/>
      <c r="E93" s="173"/>
      <c r="F93" s="173"/>
      <c r="G93" s="174"/>
      <c r="H93" s="25"/>
    </row>
    <row r="94" spans="1:8" ht="16" customHeight="1" thickBot="1" x14ac:dyDescent="0.4">
      <c r="A94" s="25"/>
      <c r="B94" s="42" t="s">
        <v>14</v>
      </c>
      <c r="C94" s="66"/>
      <c r="D94" s="172"/>
      <c r="E94" s="173"/>
      <c r="F94" s="173"/>
      <c r="G94" s="174"/>
      <c r="H94" s="25"/>
    </row>
    <row r="95" spans="1:8" x14ac:dyDescent="0.35">
      <c r="A95" s="25"/>
      <c r="B95" s="36"/>
      <c r="C95" s="36"/>
      <c r="D95" s="36"/>
      <c r="E95" s="36"/>
      <c r="F95" s="36"/>
      <c r="G95" s="36"/>
      <c r="H95" s="25"/>
    </row>
    <row r="96" spans="1:8" s="39" customFormat="1" ht="40.4" customHeight="1" x14ac:dyDescent="0.35">
      <c r="A96" s="38"/>
      <c r="B96" s="184" t="s">
        <v>45</v>
      </c>
      <c r="C96" s="185"/>
      <c r="D96" s="185"/>
      <c r="E96" s="185"/>
      <c r="F96" s="185"/>
      <c r="G96" s="185"/>
      <c r="H96" s="38"/>
    </row>
    <row r="97" spans="1:8" ht="7" customHeight="1" thickBot="1" x14ac:dyDescent="0.4">
      <c r="A97" s="25"/>
      <c r="B97" s="29"/>
      <c r="C97" s="29"/>
      <c r="D97" s="29"/>
      <c r="E97" s="29"/>
      <c r="F97" s="29"/>
      <c r="G97" s="29"/>
      <c r="H97" s="25"/>
    </row>
    <row r="98" spans="1:8" x14ac:dyDescent="0.35">
      <c r="A98" s="25"/>
      <c r="B98" s="175"/>
      <c r="C98" s="176"/>
      <c r="D98" s="176"/>
      <c r="E98" s="176"/>
      <c r="F98" s="176"/>
      <c r="G98" s="177"/>
      <c r="H98" s="25"/>
    </row>
    <row r="99" spans="1:8" x14ac:dyDescent="0.35">
      <c r="A99" s="25"/>
      <c r="B99" s="178"/>
      <c r="C99" s="179"/>
      <c r="D99" s="179"/>
      <c r="E99" s="179"/>
      <c r="F99" s="179"/>
      <c r="G99" s="180"/>
      <c r="H99" s="25"/>
    </row>
    <row r="100" spans="1:8" x14ac:dyDescent="0.35">
      <c r="A100" s="25"/>
      <c r="B100" s="178"/>
      <c r="C100" s="179"/>
      <c r="D100" s="179"/>
      <c r="E100" s="179"/>
      <c r="F100" s="179"/>
      <c r="G100" s="180"/>
      <c r="H100" s="25"/>
    </row>
    <row r="101" spans="1:8" x14ac:dyDescent="0.35">
      <c r="A101" s="25"/>
      <c r="B101" s="178"/>
      <c r="C101" s="179"/>
      <c r="D101" s="179"/>
      <c r="E101" s="179"/>
      <c r="F101" s="179"/>
      <c r="G101" s="180"/>
      <c r="H101" s="25"/>
    </row>
    <row r="102" spans="1:8" x14ac:dyDescent="0.35">
      <c r="A102" s="25"/>
      <c r="B102" s="178"/>
      <c r="C102" s="179"/>
      <c r="D102" s="179"/>
      <c r="E102" s="179"/>
      <c r="F102" s="179"/>
      <c r="G102" s="180"/>
      <c r="H102" s="25"/>
    </row>
    <row r="103" spans="1:8" x14ac:dyDescent="0.35">
      <c r="A103" s="25"/>
      <c r="B103" s="178"/>
      <c r="C103" s="179"/>
      <c r="D103" s="179"/>
      <c r="E103" s="179"/>
      <c r="F103" s="179"/>
      <c r="G103" s="180"/>
      <c r="H103" s="25"/>
    </row>
    <row r="104" spans="1:8" x14ac:dyDescent="0.35">
      <c r="A104" s="25"/>
      <c r="B104" s="178"/>
      <c r="C104" s="179"/>
      <c r="D104" s="179"/>
      <c r="E104" s="179"/>
      <c r="F104" s="179"/>
      <c r="G104" s="180"/>
      <c r="H104" s="25"/>
    </row>
    <row r="105" spans="1:8" ht="15" thickBot="1" x14ac:dyDescent="0.4">
      <c r="A105" s="25"/>
      <c r="B105" s="181"/>
      <c r="C105" s="182"/>
      <c r="D105" s="182"/>
      <c r="E105" s="182"/>
      <c r="F105" s="182"/>
      <c r="G105" s="183"/>
      <c r="H105" s="25"/>
    </row>
    <row r="106" spans="1:8" ht="15" thickBot="1" x14ac:dyDescent="0.4">
      <c r="A106" s="25"/>
      <c r="B106" s="29"/>
      <c r="C106" s="29"/>
      <c r="D106" s="29"/>
      <c r="E106" s="29"/>
      <c r="F106" s="29"/>
      <c r="G106" s="29"/>
      <c r="H106" s="25"/>
    </row>
    <row r="107" spans="1:8" ht="20" customHeight="1" thickBot="1" x14ac:dyDescent="0.4">
      <c r="A107" s="25"/>
      <c r="B107" s="157" t="s">
        <v>17</v>
      </c>
      <c r="C107" s="158"/>
      <c r="D107" s="158"/>
      <c r="E107" s="158"/>
      <c r="F107" s="158"/>
      <c r="G107" s="159"/>
      <c r="H107" s="25"/>
    </row>
    <row r="108" spans="1:8" ht="15" thickBot="1" x14ac:dyDescent="0.4">
      <c r="A108" s="25"/>
      <c r="B108" s="166"/>
      <c r="C108" s="167"/>
      <c r="D108" s="167"/>
      <c r="E108" s="167"/>
      <c r="F108" s="167"/>
      <c r="G108" s="168"/>
      <c r="H108" s="25"/>
    </row>
    <row r="109" spans="1:8" ht="15" thickBot="1" x14ac:dyDescent="0.4">
      <c r="A109" s="25"/>
      <c r="B109" s="166"/>
      <c r="C109" s="167"/>
      <c r="D109" s="167"/>
      <c r="E109" s="167"/>
      <c r="F109" s="167"/>
      <c r="G109" s="168"/>
      <c r="H109" s="25"/>
    </row>
    <row r="110" spans="1:8" ht="15" thickBot="1" x14ac:dyDescent="0.4">
      <c r="A110" s="25"/>
      <c r="B110" s="166"/>
      <c r="C110" s="167"/>
      <c r="D110" s="167"/>
      <c r="E110" s="167"/>
      <c r="F110" s="167"/>
      <c r="G110" s="168"/>
      <c r="H110" s="25"/>
    </row>
    <row r="111" spans="1:8" ht="15" thickBot="1" x14ac:dyDescent="0.4">
      <c r="A111" s="25"/>
      <c r="B111" s="166"/>
      <c r="C111" s="167"/>
      <c r="D111" s="167"/>
      <c r="E111" s="167"/>
      <c r="F111" s="167"/>
      <c r="G111" s="168"/>
      <c r="H111" s="25"/>
    </row>
    <row r="112" spans="1:8" ht="15" thickBot="1" x14ac:dyDescent="0.4">
      <c r="A112" s="25"/>
      <c r="B112" s="166"/>
      <c r="C112" s="167"/>
      <c r="D112" s="167"/>
      <c r="E112" s="167"/>
      <c r="F112" s="167"/>
      <c r="G112" s="168"/>
      <c r="H112" s="25"/>
    </row>
    <row r="113" spans="1:8" ht="15" thickBot="1" x14ac:dyDescent="0.4">
      <c r="A113" s="25"/>
      <c r="B113" s="166"/>
      <c r="C113" s="167"/>
      <c r="D113" s="167"/>
      <c r="E113" s="167"/>
      <c r="F113" s="167"/>
      <c r="G113" s="168"/>
      <c r="H113" s="25"/>
    </row>
    <row r="114" spans="1:8" ht="15" thickBot="1" x14ac:dyDescent="0.4">
      <c r="A114" s="25"/>
      <c r="B114" s="166"/>
      <c r="C114" s="167"/>
      <c r="D114" s="167"/>
      <c r="E114" s="167"/>
      <c r="F114" s="167"/>
      <c r="G114" s="168"/>
      <c r="H114" s="25"/>
    </row>
    <row r="115" spans="1:8" ht="15" thickBot="1" x14ac:dyDescent="0.4">
      <c r="A115" s="25"/>
      <c r="B115" s="166"/>
      <c r="C115" s="167"/>
      <c r="D115" s="167"/>
      <c r="E115" s="167"/>
      <c r="F115" s="167"/>
      <c r="G115" s="168"/>
      <c r="H115" s="25"/>
    </row>
    <row r="116" spans="1:8" ht="15" thickBot="1" x14ac:dyDescent="0.4">
      <c r="A116" s="25"/>
      <c r="B116" s="29"/>
      <c r="C116" s="29"/>
      <c r="D116" s="29"/>
      <c r="E116" s="29"/>
      <c r="F116" s="29"/>
      <c r="G116" s="29"/>
      <c r="H116" s="25"/>
    </row>
    <row r="117" spans="1:8" ht="20" customHeight="1" thickBot="1" x14ac:dyDescent="0.4">
      <c r="A117" s="25"/>
      <c r="B117" s="157" t="s">
        <v>52</v>
      </c>
      <c r="C117" s="158"/>
      <c r="D117" s="158"/>
      <c r="E117" s="158"/>
      <c r="F117" s="158"/>
      <c r="G117" s="159"/>
      <c r="H117" s="25"/>
    </row>
    <row r="118" spans="1:8" ht="15" thickBot="1" x14ac:dyDescent="0.4">
      <c r="A118" s="25"/>
      <c r="B118" s="166"/>
      <c r="C118" s="167"/>
      <c r="D118" s="167"/>
      <c r="E118" s="167"/>
      <c r="F118" s="167"/>
      <c r="G118" s="168"/>
      <c r="H118" s="25"/>
    </row>
    <row r="119" spans="1:8" ht="15" thickBot="1" x14ac:dyDescent="0.4">
      <c r="A119" s="25"/>
      <c r="B119" s="166"/>
      <c r="C119" s="167"/>
      <c r="D119" s="167"/>
      <c r="E119" s="167"/>
      <c r="F119" s="167"/>
      <c r="G119" s="168"/>
      <c r="H119" s="25"/>
    </row>
    <row r="120" spans="1:8" ht="15" thickBot="1" x14ac:dyDescent="0.4">
      <c r="A120" s="25"/>
      <c r="B120" s="166"/>
      <c r="C120" s="167"/>
      <c r="D120" s="167"/>
      <c r="E120" s="167"/>
      <c r="F120" s="167"/>
      <c r="G120" s="168"/>
      <c r="H120" s="25"/>
    </row>
    <row r="121" spans="1:8" ht="15" thickBot="1" x14ac:dyDescent="0.4">
      <c r="A121" s="25"/>
      <c r="B121" s="166"/>
      <c r="C121" s="167"/>
      <c r="D121" s="167"/>
      <c r="E121" s="167"/>
      <c r="F121" s="167"/>
      <c r="G121" s="168"/>
      <c r="H121" s="25"/>
    </row>
    <row r="122" spans="1:8" ht="15" thickBot="1" x14ac:dyDescent="0.4">
      <c r="A122" s="25"/>
      <c r="B122" s="166"/>
      <c r="C122" s="167"/>
      <c r="D122" s="167"/>
      <c r="E122" s="167"/>
      <c r="F122" s="167"/>
      <c r="G122" s="168"/>
      <c r="H122" s="25"/>
    </row>
    <row r="123" spans="1:8" ht="15" thickBot="1" x14ac:dyDescent="0.4">
      <c r="A123" s="25"/>
      <c r="B123" s="166"/>
      <c r="C123" s="167"/>
      <c r="D123" s="167"/>
      <c r="E123" s="167"/>
      <c r="F123" s="167"/>
      <c r="G123" s="168"/>
      <c r="H123" s="25"/>
    </row>
    <row r="124" spans="1:8" ht="15" thickBot="1" x14ac:dyDescent="0.4">
      <c r="A124" s="25"/>
      <c r="B124" s="166"/>
      <c r="C124" s="167"/>
      <c r="D124" s="167"/>
      <c r="E124" s="167"/>
      <c r="F124" s="167"/>
      <c r="G124" s="168"/>
      <c r="H124" s="25"/>
    </row>
    <row r="125" spans="1:8" ht="15" thickBot="1" x14ac:dyDescent="0.4">
      <c r="A125" s="25"/>
      <c r="B125" s="166"/>
      <c r="C125" s="167"/>
      <c r="D125" s="167"/>
      <c r="E125" s="167"/>
      <c r="F125" s="167"/>
      <c r="G125" s="168"/>
      <c r="H125" s="25"/>
    </row>
    <row r="126" spans="1:8" x14ac:dyDescent="0.35">
      <c r="A126" s="25"/>
      <c r="B126" s="29"/>
      <c r="C126" s="29"/>
      <c r="D126" s="29"/>
      <c r="E126" s="29"/>
      <c r="F126" s="29"/>
      <c r="G126" s="29"/>
      <c r="H126" s="25"/>
    </row>
    <row r="127" spans="1:8" x14ac:dyDescent="0.35">
      <c r="A127" s="25"/>
      <c r="B127" s="41" t="s">
        <v>18</v>
      </c>
      <c r="C127" s="186"/>
      <c r="D127" s="186"/>
      <c r="E127" s="186"/>
      <c r="F127" s="186"/>
      <c r="G127" s="29"/>
      <c r="H127" s="25"/>
    </row>
    <row r="128" spans="1:8" x14ac:dyDescent="0.35">
      <c r="A128" s="25"/>
      <c r="B128" s="41" t="s">
        <v>19</v>
      </c>
      <c r="C128" s="187"/>
      <c r="D128" s="187"/>
      <c r="E128" s="187"/>
      <c r="F128" s="187"/>
      <c r="G128" s="29"/>
      <c r="H128" s="25"/>
    </row>
    <row r="129" spans="1:8" x14ac:dyDescent="0.35">
      <c r="A129" s="25"/>
      <c r="B129" s="29"/>
      <c r="C129" s="29"/>
      <c r="D129" s="29"/>
      <c r="E129" s="29"/>
      <c r="F129" s="29"/>
      <c r="G129" s="29"/>
      <c r="H129" s="25"/>
    </row>
    <row r="130" spans="1:8" x14ac:dyDescent="0.35">
      <c r="A130" s="25"/>
      <c r="B130" s="25"/>
      <c r="C130" s="25"/>
      <c r="D130" s="25"/>
      <c r="E130" s="25"/>
      <c r="F130" s="25"/>
      <c r="G130" s="25"/>
      <c r="H130" s="25"/>
    </row>
  </sheetData>
  <sheetProtection algorithmName="SHA-512" hashValue="gd/+DXFyQ1wP/9QjgmRXlwVyC4XDJ569VJSCSP+9dES85BzT7V3Q3uyPqrN7dihf0980uHwIlWtLTPpWe2UB4Q==" saltValue="VIweXeQhWisw8UJVkdc15g==" spinCount="100000" sheet="1" formatCells="0" formatColumns="0" formatRows="0"/>
  <mergeCells count="104">
    <mergeCell ref="E30:G30"/>
    <mergeCell ref="E31:G31"/>
    <mergeCell ref="B32:D32"/>
    <mergeCell ref="B33:D33"/>
    <mergeCell ref="B30:D30"/>
    <mergeCell ref="E32:G32"/>
    <mergeCell ref="E33:G33"/>
    <mergeCell ref="E25:G25"/>
    <mergeCell ref="E34:G34"/>
    <mergeCell ref="B16:D17"/>
    <mergeCell ref="B20:D20"/>
    <mergeCell ref="E20:G20"/>
    <mergeCell ref="B27:D27"/>
    <mergeCell ref="E27:G27"/>
    <mergeCell ref="B24:D24"/>
    <mergeCell ref="E24:G24"/>
    <mergeCell ref="B25:D25"/>
    <mergeCell ref="E16:G16"/>
    <mergeCell ref="B1:G3"/>
    <mergeCell ref="B7:E7"/>
    <mergeCell ref="F7:G7"/>
    <mergeCell ref="B8:D8"/>
    <mergeCell ref="E8:G8"/>
    <mergeCell ref="E13:G13"/>
    <mergeCell ref="E14:G14"/>
    <mergeCell ref="E9:G9"/>
    <mergeCell ref="B13:C15"/>
    <mergeCell ref="E15:G15"/>
    <mergeCell ref="B10:C12"/>
    <mergeCell ref="E10:G10"/>
    <mergeCell ref="B9:D9"/>
    <mergeCell ref="E12:G12"/>
    <mergeCell ref="E11:G11"/>
    <mergeCell ref="B98:G105"/>
    <mergeCell ref="E17:G17"/>
    <mergeCell ref="B21:D21"/>
    <mergeCell ref="E21:G21"/>
    <mergeCell ref="B22:D22"/>
    <mergeCell ref="E22:G22"/>
    <mergeCell ref="B23:D23"/>
    <mergeCell ref="E23:G23"/>
    <mergeCell ref="B19:G19"/>
    <mergeCell ref="B26:D26"/>
    <mergeCell ref="E26:G26"/>
    <mergeCell ref="B28:D28"/>
    <mergeCell ref="E28:G28"/>
    <mergeCell ref="B29:D29"/>
    <mergeCell ref="E29:G29"/>
    <mergeCell ref="B36:D36"/>
    <mergeCell ref="B39:G39"/>
    <mergeCell ref="B35:D35"/>
    <mergeCell ref="B49:C49"/>
    <mergeCell ref="E49:F49"/>
    <mergeCell ref="B50:C50"/>
    <mergeCell ref="E50:F50"/>
    <mergeCell ref="B42:G47"/>
    <mergeCell ref="B31:D31"/>
    <mergeCell ref="E76:F76"/>
    <mergeCell ref="B78:G78"/>
    <mergeCell ref="B80:G87"/>
    <mergeCell ref="D91:G91"/>
    <mergeCell ref="D92:G92"/>
    <mergeCell ref="D93:G93"/>
    <mergeCell ref="D94:G94"/>
    <mergeCell ref="B96:G96"/>
    <mergeCell ref="B34:D34"/>
    <mergeCell ref="E35:G35"/>
    <mergeCell ref="E36:G36"/>
    <mergeCell ref="C128:F128"/>
    <mergeCell ref="B107:G107"/>
    <mergeCell ref="B108:G115"/>
    <mergeCell ref="B117:G117"/>
    <mergeCell ref="B118:G125"/>
    <mergeCell ref="C127:F127"/>
    <mergeCell ref="B57:C57"/>
    <mergeCell ref="E57:F57"/>
    <mergeCell ref="B58:C58"/>
    <mergeCell ref="B60:G60"/>
    <mergeCell ref="B62:G69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D89:G89"/>
    <mergeCell ref="D90:G90"/>
    <mergeCell ref="E75:F75"/>
    <mergeCell ref="B76:C76"/>
    <mergeCell ref="B54:C54"/>
    <mergeCell ref="E54:F54"/>
    <mergeCell ref="B55:C55"/>
    <mergeCell ref="E55:F55"/>
    <mergeCell ref="B56:C56"/>
    <mergeCell ref="E56:F56"/>
    <mergeCell ref="B51:C51"/>
    <mergeCell ref="E51:F51"/>
    <mergeCell ref="B52:C52"/>
    <mergeCell ref="E52:F52"/>
    <mergeCell ref="B53:C53"/>
    <mergeCell ref="E53:F53"/>
  </mergeCells>
  <hyperlinks>
    <hyperlink ref="B27" location="_ftn1" display="_ftn1"/>
    <hyperlink ref="B37" location="_ftnref1" display="_ftnref1"/>
  </hyperlink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14</vt:i4>
      </vt:variant>
    </vt:vector>
  </HeadingPairs>
  <TitlesOfParts>
    <vt:vector size="33" baseType="lpstr">
      <vt:lpstr>Prehľady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Sumár zam.</vt:lpstr>
      <vt:lpstr>A_Klienti a kontakty</vt:lpstr>
      <vt:lpstr>B.TÉMY, ČINNOSTI OP</vt:lpstr>
      <vt:lpstr>C_Ukazovatele</vt:lpstr>
      <vt:lpstr>D_Nepriame aktivity</vt:lpstr>
      <vt:lpstr>pomocné</vt:lpstr>
      <vt:lpstr>'01'!_ftn1</vt:lpstr>
      <vt:lpstr>'01'!_ftnref1</vt:lpstr>
      <vt:lpstr>'01'!Oblasť_tlače</vt:lpstr>
      <vt:lpstr>'02'!Oblasť_tlače</vt:lpstr>
      <vt:lpstr>'03'!Oblasť_tlače</vt:lpstr>
      <vt:lpstr>'04'!Oblasť_tlače</vt:lpstr>
      <vt:lpstr>'05'!Oblasť_tlače</vt:lpstr>
      <vt:lpstr>'06'!Oblasť_tlače</vt:lpstr>
      <vt:lpstr>'07'!Oblasť_tlače</vt:lpstr>
      <vt:lpstr>'08'!Oblasť_tlače</vt:lpstr>
      <vt:lpstr>'09'!Oblasť_tlače</vt:lpstr>
      <vt:lpstr>'10'!Oblasť_tlače</vt:lpstr>
      <vt:lpstr>'11'!Oblasť_tlače</vt:lpstr>
      <vt:lpstr>'12'!Oblasť_tlače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Bilka Eva</dc:creator>
  <cp:lastModifiedBy>Fukas Marcel</cp:lastModifiedBy>
  <cp:lastPrinted>2024-11-11T11:30:59Z</cp:lastPrinted>
  <dcterms:created xsi:type="dcterms:W3CDTF">2024-10-29T06:36:38Z</dcterms:created>
  <dcterms:modified xsi:type="dcterms:W3CDTF">2025-05-27T10:20:59Z</dcterms:modified>
</cp:coreProperties>
</file>