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W:\Spolu_pre_komunity\PROJEKTOVÁ_DOKUMENTACIA\06_Príručky\TSP_5.0\Prilohy č. 4 TSP - zverejnenie\"/>
    </mc:Choice>
  </mc:AlternateContent>
  <workbookProtection workbookAlgorithmName="SHA-512" workbookHashValue="U4JMq1jfogb42P/MSnVM3tPq4LZ88kziADO9NZXVyVDhG1JB7wdRs314OKBwMgcQQy43BYeDT9h0MIj3vXTVqA==" workbookSaltValue="yHknFe1X7mUuYiV2yVh9ww==" workbookSpinCount="100000" lockStructure="1"/>
  <bookViews>
    <workbookView xWindow="0" yWindow="0" windowWidth="19200" windowHeight="5748"/>
  </bookViews>
  <sheets>
    <sheet name="Prehľady" sheetId="21" r:id="rId1"/>
    <sheet name="01" sheetId="1" r:id="rId2"/>
    <sheet name="02" sheetId="5" r:id="rId3"/>
    <sheet name="03" sheetId="6" r:id="rId4"/>
    <sheet name="04" sheetId="7" r:id="rId5"/>
    <sheet name="05" sheetId="8" r:id="rId6"/>
    <sheet name="06" sheetId="9" r:id="rId7"/>
    <sheet name="07" sheetId="10" r:id="rId8"/>
    <sheet name="08" sheetId="11" r:id="rId9"/>
    <sheet name="09" sheetId="12" r:id="rId10"/>
    <sheet name="10" sheetId="13" r:id="rId11"/>
    <sheet name="11" sheetId="14" r:id="rId12"/>
    <sheet name="12" sheetId="15" r:id="rId13"/>
    <sheet name="pomocne" sheetId="24" state="hidden" r:id="rId14"/>
    <sheet name="Sumár zam." sheetId="2" state="hidden" r:id="rId15"/>
    <sheet name="A_Klienti a kontakty" sheetId="17" state="hidden" r:id="rId16"/>
    <sheet name="B_Činnosti_obrany" sheetId="18" state="hidden" r:id="rId17"/>
    <sheet name="C_Ukazovatele" sheetId="23" state="hidden" r:id="rId18"/>
    <sheet name="D_Nepriame aktivity" sheetId="20" state="hidden" r:id="rId19"/>
    <sheet name="pomocné" sheetId="16" state="hidden" r:id="rId20"/>
  </sheets>
  <definedNames>
    <definedName name="_xlnm._FilterDatabase" localSheetId="15" hidden="1">'A_Klienti a kontakty'!$A$2:$F$98</definedName>
    <definedName name="_xlnm._FilterDatabase" localSheetId="14" hidden="1">'Sumár zam.'!$A$2:$G$74</definedName>
    <definedName name="_ftn1" localSheetId="1">'01'!$B$27</definedName>
    <definedName name="_ftn1" localSheetId="2">'02'!$B$27</definedName>
    <definedName name="_ftn1" localSheetId="3">'03'!$B$27</definedName>
    <definedName name="_ftn1" localSheetId="4">'04'!$B$27</definedName>
    <definedName name="_ftn1" localSheetId="5">'05'!$B$27</definedName>
    <definedName name="_ftn1" localSheetId="6">'06'!$B$27</definedName>
    <definedName name="_ftn1" localSheetId="7">'07'!$B$27</definedName>
    <definedName name="_ftn1" localSheetId="8">'08'!$B$27</definedName>
    <definedName name="_ftn1" localSheetId="9">'09'!$B$27</definedName>
    <definedName name="_ftn1" localSheetId="10">'10'!$B$27</definedName>
    <definedName name="_ftn1" localSheetId="11">'11'!$B$27</definedName>
    <definedName name="_ftn1" localSheetId="12">'12'!$B$27</definedName>
    <definedName name="_ftnref1" localSheetId="1">'01'!$B$26</definedName>
    <definedName name="_ftnref1" localSheetId="2">'02'!$B$26</definedName>
    <definedName name="_ftnref1" localSheetId="3">'03'!$B$26</definedName>
    <definedName name="_ftnref1" localSheetId="4">'04'!$B$26</definedName>
    <definedName name="_ftnref1" localSheetId="5">'05'!$B$26</definedName>
    <definedName name="_ftnref1" localSheetId="6">'06'!$B$26</definedName>
    <definedName name="_ftnref1" localSheetId="7">'07'!$B$26</definedName>
    <definedName name="_ftnref1" localSheetId="8">'08'!$B$26</definedName>
    <definedName name="_ftnref1" localSheetId="9">'09'!$B$26</definedName>
    <definedName name="_ftnref1" localSheetId="10">'10'!$B$26</definedName>
    <definedName name="_ftnref1" localSheetId="11">'11'!$B$26</definedName>
    <definedName name="_ftnref1" localSheetId="12">'12'!$B$26</definedName>
    <definedName name="_xlnm.Print_Area" localSheetId="1">'01'!$A$1:$I$128</definedName>
    <definedName name="_xlnm.Print_Area" localSheetId="2">'02'!$A$1:$I$128</definedName>
    <definedName name="_xlnm.Print_Area" localSheetId="3">'03'!$A$1:$I$128</definedName>
    <definedName name="_xlnm.Print_Area" localSheetId="4">'04'!$A$1:$I$128</definedName>
    <definedName name="_xlnm.Print_Area" localSheetId="5">'05'!$A$1:$I$128</definedName>
    <definedName name="_xlnm.Print_Area" localSheetId="6">'06'!$A$1:$I$128</definedName>
    <definedName name="_xlnm.Print_Area" localSheetId="7">'07'!$A$1:$I$128</definedName>
    <definedName name="_xlnm.Print_Area" localSheetId="8">'08'!$A$1:$I$128</definedName>
    <definedName name="_xlnm.Print_Area" localSheetId="9">'09'!$A$1:$I$128</definedName>
    <definedName name="_xlnm.Print_Area" localSheetId="10">'10'!$A$1:$I$128</definedName>
    <definedName name="_xlnm.Print_Area" localSheetId="11">'11'!$A$1:$I$128</definedName>
    <definedName name="_xlnm.Print_Area" localSheetId="12">'12'!$A$1:$I$128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3" i="17" l="1"/>
  <c r="B93" i="17"/>
  <c r="A85" i="17"/>
  <c r="B85" i="17"/>
  <c r="A77" i="17"/>
  <c r="B77" i="17"/>
  <c r="A69" i="17"/>
  <c r="B69" i="17"/>
  <c r="A61" i="17"/>
  <c r="B61" i="17"/>
  <c r="A53" i="17"/>
  <c r="B53" i="17"/>
  <c r="A45" i="17"/>
  <c r="B45" i="17"/>
  <c r="A37" i="17"/>
  <c r="B37" i="17"/>
  <c r="A29" i="17"/>
  <c r="B29" i="17"/>
  <c r="A21" i="17"/>
  <c r="B21" i="17"/>
  <c r="A13" i="17"/>
  <c r="B13" i="17"/>
  <c r="A5" i="17"/>
  <c r="B5" i="17"/>
  <c r="F93" i="17"/>
  <c r="F85" i="17"/>
  <c r="F77" i="17"/>
  <c r="F69" i="17"/>
  <c r="F61" i="17"/>
  <c r="F53" i="17"/>
  <c r="F45" i="17"/>
  <c r="F37" i="17"/>
  <c r="F29" i="17"/>
  <c r="F21" i="17"/>
  <c r="F13" i="17"/>
  <c r="F5" i="17"/>
  <c r="F4" i="17"/>
  <c r="D54" i="21" l="1"/>
  <c r="D44" i="21"/>
  <c r="D18" i="21"/>
  <c r="D6" i="21"/>
  <c r="G7" i="1" s="1"/>
  <c r="P1" i="24" l="1"/>
  <c r="D5" i="17" s="1"/>
  <c r="C8" i="2"/>
  <c r="C7" i="2"/>
  <c r="C6" i="2"/>
  <c r="C3" i="2"/>
  <c r="C5" i="2"/>
  <c r="C4" i="2"/>
  <c r="E54" i="21"/>
  <c r="E44" i="21"/>
  <c r="E18" i="21"/>
  <c r="E6" i="21"/>
  <c r="G7" i="5" s="1"/>
  <c r="F54" i="21" l="1"/>
  <c r="F18" i="21"/>
  <c r="F44" i="21"/>
  <c r="F6" i="21"/>
  <c r="G7" i="6" s="1"/>
  <c r="P2" i="24"/>
  <c r="D13" i="17" s="1"/>
  <c r="C12" i="2"/>
  <c r="C11" i="2"/>
  <c r="C14" i="2"/>
  <c r="C9" i="2"/>
  <c r="C13" i="2"/>
  <c r="C10" i="2"/>
  <c r="D4" i="17"/>
  <c r="D4" i="20"/>
  <c r="D4" i="23"/>
  <c r="D4" i="18"/>
  <c r="D16" i="18"/>
  <c r="D9" i="18"/>
  <c r="D13" i="18"/>
  <c r="D15" i="18"/>
  <c r="D5" i="20"/>
  <c r="D5" i="23"/>
  <c r="D5" i="18"/>
  <c r="D17" i="18"/>
  <c r="D21" i="18"/>
  <c r="D22" i="18"/>
  <c r="D6" i="20"/>
  <c r="D6" i="23"/>
  <c r="D6" i="18"/>
  <c r="D18" i="18"/>
  <c r="D10" i="18"/>
  <c r="D14" i="18"/>
  <c r="D7" i="20"/>
  <c r="D7" i="23"/>
  <c r="D7" i="18"/>
  <c r="D19" i="18"/>
  <c r="D8" i="23"/>
  <c r="D8" i="18"/>
  <c r="D20" i="18"/>
  <c r="D3" i="23"/>
  <c r="D3" i="18"/>
  <c r="D11" i="18"/>
  <c r="D23" i="18"/>
  <c r="D12" i="18"/>
  <c r="D24" i="18"/>
  <c r="D3" i="20"/>
  <c r="D10" i="17"/>
  <c r="D9" i="17"/>
  <c r="D6" i="17"/>
  <c r="D8" i="17"/>
  <c r="D3" i="17"/>
  <c r="D7" i="17"/>
  <c r="F26" i="17"/>
  <c r="F25" i="17"/>
  <c r="F24" i="17"/>
  <c r="F23" i="17"/>
  <c r="F22" i="17"/>
  <c r="F20" i="17"/>
  <c r="F19" i="17"/>
  <c r="G54" i="21" l="1"/>
  <c r="G44" i="21"/>
  <c r="G18" i="21"/>
  <c r="D12" i="17"/>
  <c r="D28" i="18"/>
  <c r="D40" i="18"/>
  <c r="D33" i="18"/>
  <c r="D34" i="18"/>
  <c r="D29" i="18"/>
  <c r="D41" i="18"/>
  <c r="D26" i="18"/>
  <c r="D27" i="18"/>
  <c r="D30" i="18"/>
  <c r="D42" i="18"/>
  <c r="D10" i="20"/>
  <c r="D10" i="23"/>
  <c r="D46" i="18"/>
  <c r="D13" i="23"/>
  <c r="D31" i="18"/>
  <c r="D43" i="18"/>
  <c r="D9" i="20"/>
  <c r="D9" i="23"/>
  <c r="D45" i="18"/>
  <c r="D8" i="20"/>
  <c r="D32" i="18"/>
  <c r="D44" i="18"/>
  <c r="D37" i="18"/>
  <c r="D11" i="20"/>
  <c r="D11" i="23"/>
  <c r="D35" i="18"/>
  <c r="D12" i="20"/>
  <c r="D12" i="23"/>
  <c r="D36" i="18"/>
  <c r="D25" i="18"/>
  <c r="D14" i="23"/>
  <c r="D38" i="18"/>
  <c r="D39" i="18"/>
  <c r="D11" i="17"/>
  <c r="D17" i="17"/>
  <c r="D14" i="17"/>
  <c r="D16" i="17"/>
  <c r="D18" i="17"/>
  <c r="D15" i="17"/>
  <c r="G6" i="21"/>
  <c r="G7" i="7" s="1"/>
  <c r="P3" i="24"/>
  <c r="D21" i="17" s="1"/>
  <c r="C16" i="2"/>
  <c r="C17" i="2"/>
  <c r="C18" i="2"/>
  <c r="C19" i="2"/>
  <c r="C15" i="2"/>
  <c r="C20" i="2"/>
  <c r="B266" i="18"/>
  <c r="A266" i="18"/>
  <c r="B265" i="18"/>
  <c r="A265" i="18"/>
  <c r="B264" i="18"/>
  <c r="A264" i="18"/>
  <c r="B263" i="18"/>
  <c r="A263" i="18"/>
  <c r="B262" i="18"/>
  <c r="A262" i="18"/>
  <c r="B261" i="18"/>
  <c r="A261" i="18"/>
  <c r="B260" i="18"/>
  <c r="A260" i="18"/>
  <c r="B259" i="18"/>
  <c r="A259" i="18"/>
  <c r="B258" i="18"/>
  <c r="A258" i="18"/>
  <c r="B257" i="18"/>
  <c r="A257" i="18"/>
  <c r="B256" i="18"/>
  <c r="A256" i="18"/>
  <c r="B255" i="18"/>
  <c r="A255" i="18"/>
  <c r="B254" i="18"/>
  <c r="A254" i="18"/>
  <c r="B253" i="18"/>
  <c r="A253" i="18"/>
  <c r="B252" i="18"/>
  <c r="A252" i="18"/>
  <c r="B251" i="18"/>
  <c r="A251" i="18"/>
  <c r="B250" i="18"/>
  <c r="A250" i="18"/>
  <c r="B249" i="18"/>
  <c r="A249" i="18"/>
  <c r="B248" i="18"/>
  <c r="A248" i="18"/>
  <c r="B247" i="18"/>
  <c r="A247" i="18"/>
  <c r="B246" i="18"/>
  <c r="A246" i="18"/>
  <c r="B245" i="18"/>
  <c r="A245" i="18"/>
  <c r="B244" i="18"/>
  <c r="A244" i="18"/>
  <c r="B243" i="18"/>
  <c r="A243" i="18"/>
  <c r="B242" i="18"/>
  <c r="A242" i="18"/>
  <c r="B241" i="18"/>
  <c r="A241" i="18"/>
  <c r="B240" i="18"/>
  <c r="A240" i="18"/>
  <c r="B239" i="18"/>
  <c r="A239" i="18"/>
  <c r="B238" i="18"/>
  <c r="A238" i="18"/>
  <c r="B237" i="18"/>
  <c r="A237" i="18"/>
  <c r="B236" i="18"/>
  <c r="A236" i="18"/>
  <c r="B235" i="18"/>
  <c r="A235" i="18"/>
  <c r="B234" i="18"/>
  <c r="A234" i="18"/>
  <c r="B233" i="18"/>
  <c r="A233" i="18"/>
  <c r="B232" i="18"/>
  <c r="A232" i="18"/>
  <c r="B231" i="18"/>
  <c r="A231" i="18"/>
  <c r="B230" i="18"/>
  <c r="A230" i="18"/>
  <c r="B229" i="18"/>
  <c r="A229" i="18"/>
  <c r="B228" i="18"/>
  <c r="A228" i="18"/>
  <c r="B227" i="18"/>
  <c r="A227" i="18"/>
  <c r="B226" i="18"/>
  <c r="A226" i="18"/>
  <c r="B225" i="18"/>
  <c r="A225" i="18"/>
  <c r="B224" i="18"/>
  <c r="A224" i="18"/>
  <c r="B223" i="18"/>
  <c r="A223" i="18"/>
  <c r="B222" i="18"/>
  <c r="A222" i="18"/>
  <c r="B221" i="18"/>
  <c r="A221" i="18"/>
  <c r="B220" i="18"/>
  <c r="A220" i="18"/>
  <c r="B219" i="18"/>
  <c r="A219" i="18"/>
  <c r="B218" i="18"/>
  <c r="A218" i="18"/>
  <c r="B217" i="18"/>
  <c r="A217" i="18"/>
  <c r="B216" i="18"/>
  <c r="A216" i="18"/>
  <c r="B215" i="18"/>
  <c r="A215" i="18"/>
  <c r="B214" i="18"/>
  <c r="A214" i="18"/>
  <c r="B213" i="18"/>
  <c r="A213" i="18"/>
  <c r="B212" i="18"/>
  <c r="A212" i="18"/>
  <c r="B211" i="18"/>
  <c r="A211" i="18"/>
  <c r="B210" i="18"/>
  <c r="A210" i="18"/>
  <c r="B209" i="18"/>
  <c r="A209" i="18"/>
  <c r="B208" i="18"/>
  <c r="A208" i="18"/>
  <c r="B207" i="18"/>
  <c r="A207" i="18"/>
  <c r="B206" i="18"/>
  <c r="A206" i="18"/>
  <c r="B205" i="18"/>
  <c r="A205" i="18"/>
  <c r="B204" i="18"/>
  <c r="A204" i="18"/>
  <c r="B203" i="18"/>
  <c r="A203" i="18"/>
  <c r="B202" i="18"/>
  <c r="A202" i="18"/>
  <c r="B200" i="18"/>
  <c r="A200" i="18"/>
  <c r="B199" i="18"/>
  <c r="A199" i="18"/>
  <c r="B198" i="18"/>
  <c r="A198" i="18"/>
  <c r="B197" i="18"/>
  <c r="A197" i="18"/>
  <c r="B196" i="18"/>
  <c r="A196" i="18"/>
  <c r="B195" i="18"/>
  <c r="A195" i="18"/>
  <c r="B194" i="18"/>
  <c r="A194" i="18"/>
  <c r="B193" i="18"/>
  <c r="A193" i="18"/>
  <c r="B192" i="18"/>
  <c r="A192" i="18"/>
  <c r="B191" i="18"/>
  <c r="A191" i="18"/>
  <c r="B190" i="18"/>
  <c r="A190" i="18"/>
  <c r="B189" i="18"/>
  <c r="A189" i="18"/>
  <c r="B188" i="18"/>
  <c r="A188" i="18"/>
  <c r="B187" i="18"/>
  <c r="A187" i="18"/>
  <c r="B186" i="18"/>
  <c r="A186" i="18"/>
  <c r="B185" i="18"/>
  <c r="A185" i="18"/>
  <c r="B184" i="18"/>
  <c r="A184" i="18"/>
  <c r="B183" i="18"/>
  <c r="A183" i="18"/>
  <c r="B182" i="18"/>
  <c r="A182" i="18"/>
  <c r="B181" i="18"/>
  <c r="A181" i="18"/>
  <c r="B180" i="18"/>
  <c r="A180" i="18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B171" i="18"/>
  <c r="A171" i="18"/>
  <c r="B170" i="18"/>
  <c r="A170" i="18"/>
  <c r="B169" i="18"/>
  <c r="A169" i="18"/>
  <c r="B168" i="18"/>
  <c r="A168" i="18"/>
  <c r="B167" i="18"/>
  <c r="A167" i="18"/>
  <c r="B166" i="18"/>
  <c r="A166" i="18"/>
  <c r="B165" i="18"/>
  <c r="A165" i="18"/>
  <c r="B164" i="18"/>
  <c r="A164" i="18"/>
  <c r="B163" i="18"/>
  <c r="A163" i="18"/>
  <c r="B162" i="18"/>
  <c r="A162" i="18"/>
  <c r="B161" i="18"/>
  <c r="A161" i="18"/>
  <c r="B160" i="18"/>
  <c r="A160" i="18"/>
  <c r="B159" i="18"/>
  <c r="A159" i="18"/>
  <c r="B158" i="18"/>
  <c r="A158" i="18"/>
  <c r="B157" i="18"/>
  <c r="A157" i="18"/>
  <c r="B156" i="18"/>
  <c r="A156" i="18"/>
  <c r="B155" i="18"/>
  <c r="A155" i="18"/>
  <c r="B154" i="18"/>
  <c r="A154" i="18"/>
  <c r="B153" i="18"/>
  <c r="A153" i="18"/>
  <c r="B152" i="18"/>
  <c r="A152" i="18"/>
  <c r="B151" i="18"/>
  <c r="A151" i="18"/>
  <c r="B150" i="18"/>
  <c r="A150" i="18"/>
  <c r="B149" i="18"/>
  <c r="A149" i="18"/>
  <c r="B148" i="18"/>
  <c r="A148" i="18"/>
  <c r="B147" i="18"/>
  <c r="A147" i="18"/>
  <c r="B146" i="18"/>
  <c r="A146" i="18"/>
  <c r="B145" i="18"/>
  <c r="A145" i="18"/>
  <c r="B144" i="18"/>
  <c r="A144" i="18"/>
  <c r="B143" i="18"/>
  <c r="A143" i="18"/>
  <c r="B142" i="18"/>
  <c r="A142" i="18"/>
  <c r="B141" i="18"/>
  <c r="A141" i="18"/>
  <c r="B140" i="18"/>
  <c r="A140" i="18"/>
  <c r="B139" i="18"/>
  <c r="A139" i="18"/>
  <c r="B138" i="18"/>
  <c r="A138" i="18"/>
  <c r="B137" i="18"/>
  <c r="A137" i="18"/>
  <c r="B136" i="18"/>
  <c r="A136" i="18"/>
  <c r="B135" i="18"/>
  <c r="A135" i="18"/>
  <c r="B134" i="18"/>
  <c r="A134" i="18"/>
  <c r="B133" i="18"/>
  <c r="A133" i="18"/>
  <c r="B132" i="18"/>
  <c r="A132" i="18"/>
  <c r="B131" i="18"/>
  <c r="A131" i="18"/>
  <c r="B130" i="18"/>
  <c r="A130" i="18"/>
  <c r="B129" i="18"/>
  <c r="A129" i="18"/>
  <c r="B128" i="18"/>
  <c r="A128" i="18"/>
  <c r="B127" i="18"/>
  <c r="A127" i="18"/>
  <c r="B126" i="18"/>
  <c r="A126" i="18"/>
  <c r="B125" i="18"/>
  <c r="A125" i="18"/>
  <c r="B124" i="18"/>
  <c r="A124" i="18"/>
  <c r="B123" i="18"/>
  <c r="A123" i="18"/>
  <c r="B122" i="18"/>
  <c r="A122" i="18"/>
  <c r="B121" i="18"/>
  <c r="A121" i="18"/>
  <c r="B120" i="18"/>
  <c r="A120" i="18"/>
  <c r="B119" i="18"/>
  <c r="A119" i="18"/>
  <c r="B118" i="18"/>
  <c r="A118" i="18"/>
  <c r="B117" i="18"/>
  <c r="A117" i="18"/>
  <c r="B116" i="18"/>
  <c r="A116" i="18"/>
  <c r="B115" i="18"/>
  <c r="A115" i="18"/>
  <c r="B114" i="18"/>
  <c r="A114" i="18"/>
  <c r="B113" i="18"/>
  <c r="A113" i="18"/>
  <c r="B112" i="18"/>
  <c r="A112" i="18"/>
  <c r="B111" i="18"/>
  <c r="A111" i="18"/>
  <c r="B110" i="18"/>
  <c r="A110" i="18"/>
  <c r="B109" i="18"/>
  <c r="A109" i="18"/>
  <c r="B108" i="18"/>
  <c r="A108" i="18"/>
  <c r="B107" i="18"/>
  <c r="A107" i="18"/>
  <c r="B106" i="18"/>
  <c r="A106" i="18"/>
  <c r="B105" i="18"/>
  <c r="A105" i="18"/>
  <c r="B104" i="18"/>
  <c r="A104" i="18"/>
  <c r="B103" i="18"/>
  <c r="A103" i="18"/>
  <c r="B102" i="18"/>
  <c r="A102" i="18"/>
  <c r="B101" i="18"/>
  <c r="A101" i="18"/>
  <c r="B100" i="18"/>
  <c r="A100" i="18"/>
  <c r="B99" i="18"/>
  <c r="A99" i="18"/>
  <c r="B98" i="18"/>
  <c r="A98" i="18"/>
  <c r="B97" i="18"/>
  <c r="A97" i="18"/>
  <c r="B96" i="18"/>
  <c r="A96" i="18"/>
  <c r="B95" i="18"/>
  <c r="A95" i="18"/>
  <c r="B94" i="18"/>
  <c r="A94" i="18"/>
  <c r="B93" i="18"/>
  <c r="A93" i="18"/>
  <c r="B92" i="18"/>
  <c r="A92" i="18"/>
  <c r="B91" i="18"/>
  <c r="A91" i="18"/>
  <c r="B90" i="18"/>
  <c r="A90" i="18"/>
  <c r="B89" i="18"/>
  <c r="A89" i="18"/>
  <c r="B88" i="18"/>
  <c r="A88" i="18"/>
  <c r="B87" i="18"/>
  <c r="A87" i="18"/>
  <c r="B86" i="18"/>
  <c r="A86" i="18"/>
  <c r="B85" i="18"/>
  <c r="A85" i="18"/>
  <c r="B84" i="18"/>
  <c r="A84" i="18"/>
  <c r="B83" i="18"/>
  <c r="A83" i="18"/>
  <c r="B82" i="18"/>
  <c r="A82" i="18"/>
  <c r="B81" i="18"/>
  <c r="A81" i="18"/>
  <c r="B80" i="18"/>
  <c r="A80" i="18"/>
  <c r="B79" i="18"/>
  <c r="A79" i="18"/>
  <c r="B78" i="18"/>
  <c r="A78" i="18"/>
  <c r="B77" i="18"/>
  <c r="A77" i="18"/>
  <c r="B76" i="18"/>
  <c r="A76" i="18"/>
  <c r="B75" i="18"/>
  <c r="A75" i="18"/>
  <c r="B74" i="18"/>
  <c r="A74" i="18"/>
  <c r="B73" i="18"/>
  <c r="A73" i="18"/>
  <c r="B72" i="18"/>
  <c r="A72" i="18"/>
  <c r="B71" i="18"/>
  <c r="A71" i="18"/>
  <c r="B70" i="18"/>
  <c r="A70" i="18"/>
  <c r="B69" i="18"/>
  <c r="A69" i="18"/>
  <c r="B68" i="18"/>
  <c r="A68" i="18"/>
  <c r="B67" i="18"/>
  <c r="A67" i="18"/>
  <c r="B66" i="18"/>
  <c r="A66" i="18"/>
  <c r="B65" i="18"/>
  <c r="A65" i="18"/>
  <c r="B64" i="18"/>
  <c r="A64" i="18"/>
  <c r="B63" i="18"/>
  <c r="A63" i="18"/>
  <c r="B62" i="18"/>
  <c r="A62" i="18"/>
  <c r="B61" i="18"/>
  <c r="A61" i="18"/>
  <c r="B60" i="18"/>
  <c r="A60" i="18"/>
  <c r="B59" i="18"/>
  <c r="A59" i="18"/>
  <c r="B58" i="18"/>
  <c r="A58" i="18"/>
  <c r="B57" i="18"/>
  <c r="A57" i="18"/>
  <c r="B56" i="18"/>
  <c r="A56" i="18"/>
  <c r="B55" i="18"/>
  <c r="A55" i="18"/>
  <c r="B54" i="18"/>
  <c r="A54" i="18"/>
  <c r="B53" i="18"/>
  <c r="A53" i="18"/>
  <c r="B52" i="18"/>
  <c r="A52" i="18"/>
  <c r="B51" i="18"/>
  <c r="A51" i="18"/>
  <c r="B50" i="18"/>
  <c r="A50" i="18"/>
  <c r="B49" i="18"/>
  <c r="A49" i="18"/>
  <c r="B48" i="18"/>
  <c r="A48" i="18"/>
  <c r="B47" i="18"/>
  <c r="A47" i="18"/>
  <c r="B46" i="18"/>
  <c r="A46" i="18"/>
  <c r="B45" i="18"/>
  <c r="A45" i="18"/>
  <c r="B44" i="18"/>
  <c r="A44" i="18"/>
  <c r="B43" i="18"/>
  <c r="A43" i="18"/>
  <c r="B42" i="18"/>
  <c r="A42" i="18"/>
  <c r="B41" i="18"/>
  <c r="A41" i="18"/>
  <c r="B40" i="18"/>
  <c r="A40" i="18"/>
  <c r="B39" i="18"/>
  <c r="A39" i="18"/>
  <c r="B38" i="18"/>
  <c r="A38" i="18"/>
  <c r="B37" i="18"/>
  <c r="A37" i="18"/>
  <c r="B36" i="18"/>
  <c r="A36" i="18"/>
  <c r="B35" i="18"/>
  <c r="A35" i="18"/>
  <c r="B34" i="18"/>
  <c r="A34" i="18"/>
  <c r="B33" i="18"/>
  <c r="A33" i="18"/>
  <c r="B32" i="18"/>
  <c r="A32" i="18"/>
  <c r="B31" i="18"/>
  <c r="A31" i="18"/>
  <c r="B30" i="18"/>
  <c r="A30" i="18"/>
  <c r="B29" i="18"/>
  <c r="A29" i="18"/>
  <c r="B28" i="18"/>
  <c r="A28" i="18"/>
  <c r="B27" i="18"/>
  <c r="A27" i="18"/>
  <c r="B26" i="18"/>
  <c r="A26" i="18"/>
  <c r="B25" i="18"/>
  <c r="A25" i="18"/>
  <c r="B201" i="18"/>
  <c r="A201" i="18"/>
  <c r="B24" i="18"/>
  <c r="A24" i="18"/>
  <c r="B23" i="18"/>
  <c r="A23" i="18"/>
  <c r="B22" i="18"/>
  <c r="A22" i="18"/>
  <c r="B21" i="18"/>
  <c r="A21" i="18"/>
  <c r="B20" i="18"/>
  <c r="A20" i="18"/>
  <c r="B19" i="18"/>
  <c r="A19" i="18"/>
  <c r="B18" i="18"/>
  <c r="A18" i="18"/>
  <c r="B17" i="18"/>
  <c r="A17" i="18"/>
  <c r="B16" i="18"/>
  <c r="A16" i="18"/>
  <c r="B15" i="18"/>
  <c r="A15" i="18"/>
  <c r="B14" i="18"/>
  <c r="A14" i="18"/>
  <c r="B13" i="18"/>
  <c r="A13" i="18"/>
  <c r="B12" i="18"/>
  <c r="A12" i="18"/>
  <c r="B11" i="18"/>
  <c r="A11" i="18"/>
  <c r="B10" i="18"/>
  <c r="A10" i="18"/>
  <c r="B9" i="18"/>
  <c r="A9" i="18"/>
  <c r="B8" i="18"/>
  <c r="A8" i="18"/>
  <c r="B7" i="18"/>
  <c r="A7" i="18"/>
  <c r="B6" i="18"/>
  <c r="A6" i="18"/>
  <c r="B5" i="18"/>
  <c r="A5" i="18"/>
  <c r="B4" i="18"/>
  <c r="A4" i="18"/>
  <c r="H54" i="21" l="1"/>
  <c r="H18" i="21"/>
  <c r="H44" i="21"/>
  <c r="D22" i="17"/>
  <c r="D16" i="20"/>
  <c r="D16" i="23"/>
  <c r="D52" i="18"/>
  <c r="D64" i="18"/>
  <c r="D49" i="18"/>
  <c r="D63" i="18"/>
  <c r="D17" i="20"/>
  <c r="D17" i="23"/>
  <c r="D53" i="18"/>
  <c r="D65" i="18"/>
  <c r="D57" i="18"/>
  <c r="D58" i="18"/>
  <c r="D14" i="20"/>
  <c r="D15" i="23"/>
  <c r="D18" i="23"/>
  <c r="D54" i="18"/>
  <c r="D66" i="18"/>
  <c r="D13" i="20"/>
  <c r="D61" i="18"/>
  <c r="D62" i="18"/>
  <c r="D15" i="20"/>
  <c r="D19" i="23"/>
  <c r="D55" i="18"/>
  <c r="D67" i="18"/>
  <c r="D50" i="18"/>
  <c r="D20" i="23"/>
  <c r="D56" i="18"/>
  <c r="D68" i="18"/>
  <c r="D51" i="18"/>
  <c r="D47" i="18"/>
  <c r="D59" i="18"/>
  <c r="D48" i="18"/>
  <c r="D60" i="18"/>
  <c r="D25" i="17"/>
  <c r="D24" i="17"/>
  <c r="D20" i="17"/>
  <c r="D23" i="17"/>
  <c r="D26" i="17"/>
  <c r="D19" i="17"/>
  <c r="H6" i="21"/>
  <c r="G7" i="8" s="1"/>
  <c r="P4" i="24"/>
  <c r="D29" i="17" s="1"/>
  <c r="C24" i="2"/>
  <c r="C25" i="2"/>
  <c r="C22" i="2"/>
  <c r="C26" i="2"/>
  <c r="C23" i="2"/>
  <c r="C21" i="2"/>
  <c r="F74" i="23"/>
  <c r="B74" i="23"/>
  <c r="A74" i="23"/>
  <c r="F73" i="23"/>
  <c r="B73" i="23"/>
  <c r="A73" i="23"/>
  <c r="F72" i="23"/>
  <c r="B72" i="23"/>
  <c r="A72" i="23"/>
  <c r="F71" i="23"/>
  <c r="B71" i="23"/>
  <c r="A71" i="23"/>
  <c r="F70" i="23"/>
  <c r="B70" i="23"/>
  <c r="A70" i="23"/>
  <c r="F69" i="23"/>
  <c r="B69" i="23"/>
  <c r="A69" i="23"/>
  <c r="F68" i="23"/>
  <c r="B68" i="23"/>
  <c r="A68" i="23"/>
  <c r="F67" i="23"/>
  <c r="B67" i="23"/>
  <c r="A67" i="23"/>
  <c r="F66" i="23"/>
  <c r="B66" i="23"/>
  <c r="A66" i="23"/>
  <c r="F65" i="23"/>
  <c r="B65" i="23"/>
  <c r="A65" i="23"/>
  <c r="F64" i="23"/>
  <c r="B64" i="23"/>
  <c r="A64" i="23"/>
  <c r="F63" i="23"/>
  <c r="B63" i="23"/>
  <c r="A63" i="23"/>
  <c r="F62" i="23"/>
  <c r="B62" i="23"/>
  <c r="A62" i="23"/>
  <c r="F61" i="23"/>
  <c r="B61" i="23"/>
  <c r="A61" i="23"/>
  <c r="F60" i="23"/>
  <c r="B60" i="23"/>
  <c r="A60" i="23"/>
  <c r="F59" i="23"/>
  <c r="B59" i="23"/>
  <c r="A59" i="23"/>
  <c r="F58" i="23"/>
  <c r="B58" i="23"/>
  <c r="A58" i="23"/>
  <c r="F57" i="23"/>
  <c r="B57" i="23"/>
  <c r="A57" i="23"/>
  <c r="F56" i="23"/>
  <c r="B56" i="23"/>
  <c r="A56" i="23"/>
  <c r="F55" i="23"/>
  <c r="B55" i="23"/>
  <c r="A55" i="23"/>
  <c r="F54" i="23"/>
  <c r="B54" i="23"/>
  <c r="A54" i="23"/>
  <c r="F53" i="23"/>
  <c r="B53" i="23"/>
  <c r="A53" i="23"/>
  <c r="F52" i="23"/>
  <c r="B52" i="23"/>
  <c r="A52" i="23"/>
  <c r="F51" i="23"/>
  <c r="B51" i="23"/>
  <c r="A51" i="23"/>
  <c r="F50" i="23"/>
  <c r="B50" i="23"/>
  <c r="A50" i="23"/>
  <c r="F49" i="23"/>
  <c r="B49" i="23"/>
  <c r="A49" i="23"/>
  <c r="F48" i="23"/>
  <c r="B48" i="23"/>
  <c r="A48" i="23"/>
  <c r="F47" i="23"/>
  <c r="B47" i="23"/>
  <c r="A47" i="23"/>
  <c r="F46" i="23"/>
  <c r="B46" i="23"/>
  <c r="A46" i="23"/>
  <c r="F45" i="23"/>
  <c r="B45" i="23"/>
  <c r="A45" i="23"/>
  <c r="F44" i="23"/>
  <c r="B44" i="23"/>
  <c r="A44" i="23"/>
  <c r="F43" i="23"/>
  <c r="B43" i="23"/>
  <c r="A43" i="23"/>
  <c r="F42" i="23"/>
  <c r="B42" i="23"/>
  <c r="A42" i="23"/>
  <c r="F41" i="23"/>
  <c r="B41" i="23"/>
  <c r="A41" i="23"/>
  <c r="F40" i="23"/>
  <c r="B40" i="23"/>
  <c r="A40" i="23"/>
  <c r="F39" i="23"/>
  <c r="B39" i="23"/>
  <c r="A39" i="23"/>
  <c r="F38" i="23"/>
  <c r="B38" i="23"/>
  <c r="A38" i="23"/>
  <c r="F37" i="23"/>
  <c r="B37" i="23"/>
  <c r="A37" i="23"/>
  <c r="F36" i="23"/>
  <c r="B36" i="23"/>
  <c r="A36" i="23"/>
  <c r="F35" i="23"/>
  <c r="B35" i="23"/>
  <c r="A35" i="23"/>
  <c r="F34" i="23"/>
  <c r="B34" i="23"/>
  <c r="A34" i="23"/>
  <c r="F33" i="23"/>
  <c r="B33" i="23"/>
  <c r="A33" i="23"/>
  <c r="F32" i="23"/>
  <c r="B32" i="23"/>
  <c r="A32" i="23"/>
  <c r="F31" i="23"/>
  <c r="B31" i="23"/>
  <c r="A31" i="23"/>
  <c r="F30" i="23"/>
  <c r="B30" i="23"/>
  <c r="A30" i="23"/>
  <c r="F29" i="23"/>
  <c r="B29" i="23"/>
  <c r="A29" i="23"/>
  <c r="F28" i="23"/>
  <c r="B28" i="23"/>
  <c r="A28" i="23"/>
  <c r="F27" i="23"/>
  <c r="B27" i="23"/>
  <c r="A27" i="23"/>
  <c r="F26" i="23"/>
  <c r="B26" i="23"/>
  <c r="A26" i="23"/>
  <c r="F25" i="23"/>
  <c r="B25" i="23"/>
  <c r="A25" i="23"/>
  <c r="F24" i="23"/>
  <c r="B24" i="23"/>
  <c r="A24" i="23"/>
  <c r="F23" i="23"/>
  <c r="B23" i="23"/>
  <c r="A23" i="23"/>
  <c r="F22" i="23"/>
  <c r="B22" i="23"/>
  <c r="A22" i="23"/>
  <c r="F21" i="23"/>
  <c r="B21" i="23"/>
  <c r="A21" i="23"/>
  <c r="F20" i="23"/>
  <c r="B20" i="23"/>
  <c r="A20" i="23"/>
  <c r="F19" i="23"/>
  <c r="B19" i="23"/>
  <c r="A19" i="23"/>
  <c r="F18" i="23"/>
  <c r="B18" i="23"/>
  <c r="A18" i="23"/>
  <c r="F17" i="23"/>
  <c r="B17" i="23"/>
  <c r="A17" i="23"/>
  <c r="F16" i="23"/>
  <c r="B16" i="23"/>
  <c r="A16" i="23"/>
  <c r="F15" i="23"/>
  <c r="B15" i="23"/>
  <c r="A15" i="23"/>
  <c r="F14" i="23"/>
  <c r="B14" i="23"/>
  <c r="A14" i="23"/>
  <c r="F13" i="23"/>
  <c r="B13" i="23"/>
  <c r="A13" i="23"/>
  <c r="F12" i="23"/>
  <c r="B12" i="23"/>
  <c r="A12" i="23"/>
  <c r="F11" i="23"/>
  <c r="B11" i="23"/>
  <c r="A11" i="23"/>
  <c r="F10" i="23"/>
  <c r="B10" i="23"/>
  <c r="A10" i="23"/>
  <c r="F9" i="23"/>
  <c r="B9" i="23"/>
  <c r="A9" i="23"/>
  <c r="F8" i="23"/>
  <c r="B8" i="23"/>
  <c r="A8" i="23"/>
  <c r="F7" i="23"/>
  <c r="B7" i="23"/>
  <c r="A7" i="23"/>
  <c r="F6" i="23"/>
  <c r="B6" i="23"/>
  <c r="A6" i="23"/>
  <c r="F5" i="23"/>
  <c r="B5" i="23"/>
  <c r="A5" i="23"/>
  <c r="F4" i="23"/>
  <c r="B4" i="23"/>
  <c r="A4" i="23"/>
  <c r="F3" i="23"/>
  <c r="B3" i="23"/>
  <c r="A3" i="23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4" i="20"/>
  <c r="F3" i="20"/>
  <c r="I18" i="21" l="1"/>
  <c r="I54" i="21"/>
  <c r="I44" i="21"/>
  <c r="D32" i="17"/>
  <c r="D76" i="18"/>
  <c r="D88" i="18"/>
  <c r="D27" i="17"/>
  <c r="D21" i="20"/>
  <c r="D21" i="23"/>
  <c r="D69" i="18"/>
  <c r="D70" i="18"/>
  <c r="D74" i="18"/>
  <c r="D77" i="18"/>
  <c r="D89" i="18"/>
  <c r="D28" i="17"/>
  <c r="D86" i="18"/>
  <c r="D75" i="18"/>
  <c r="D18" i="20"/>
  <c r="D78" i="18"/>
  <c r="D90" i="18"/>
  <c r="D30" i="17"/>
  <c r="D81" i="18"/>
  <c r="D19" i="20"/>
  <c r="D79" i="18"/>
  <c r="D31" i="17"/>
  <c r="D25" i="23"/>
  <c r="D85" i="18"/>
  <c r="D87" i="18"/>
  <c r="D20" i="20"/>
  <c r="D80" i="18"/>
  <c r="D22" i="20"/>
  <c r="D22" i="23"/>
  <c r="D82" i="18"/>
  <c r="D26" i="23"/>
  <c r="D23" i="23"/>
  <c r="D71" i="18"/>
  <c r="D83" i="18"/>
  <c r="D24" i="23"/>
  <c r="D72" i="18"/>
  <c r="D84" i="18"/>
  <c r="D73" i="18"/>
  <c r="D33" i="17"/>
  <c r="D34" i="17"/>
  <c r="I6" i="21"/>
  <c r="G7" i="9" s="1"/>
  <c r="P5" i="24"/>
  <c r="D37" i="17" s="1"/>
  <c r="C28" i="2"/>
  <c r="C29" i="2"/>
  <c r="C30" i="2"/>
  <c r="C31" i="2"/>
  <c r="C32" i="2"/>
  <c r="C27" i="2"/>
  <c r="G266" i="18"/>
  <c r="G265" i="18"/>
  <c r="G264" i="18"/>
  <c r="G263" i="18"/>
  <c r="G262" i="18"/>
  <c r="G261" i="18"/>
  <c r="G260" i="18"/>
  <c r="G259" i="18"/>
  <c r="G258" i="18"/>
  <c r="G257" i="18"/>
  <c r="G256" i="18"/>
  <c r="G255" i="18"/>
  <c r="G254" i="18"/>
  <c r="G253" i="18"/>
  <c r="G252" i="18"/>
  <c r="G251" i="18"/>
  <c r="G250" i="18"/>
  <c r="G249" i="18"/>
  <c r="G248" i="18"/>
  <c r="G247" i="18"/>
  <c r="G246" i="18"/>
  <c r="G245" i="18"/>
  <c r="G244" i="18"/>
  <c r="G243" i="18"/>
  <c r="G242" i="18"/>
  <c r="G241" i="18"/>
  <c r="G240" i="18"/>
  <c r="G239" i="18"/>
  <c r="G238" i="18"/>
  <c r="G237" i="18"/>
  <c r="G236" i="18"/>
  <c r="G235" i="18"/>
  <c r="G234" i="18"/>
  <c r="G233" i="18"/>
  <c r="G232" i="18"/>
  <c r="G231" i="18"/>
  <c r="G230" i="18"/>
  <c r="G229" i="18"/>
  <c r="G228" i="18"/>
  <c r="G227" i="18"/>
  <c r="G226" i="18"/>
  <c r="G225" i="18"/>
  <c r="G224" i="18"/>
  <c r="G223" i="18"/>
  <c r="G222" i="18"/>
  <c r="G221" i="18"/>
  <c r="G220" i="18"/>
  <c r="G219" i="18"/>
  <c r="G218" i="18"/>
  <c r="G217" i="18"/>
  <c r="G216" i="18"/>
  <c r="G215" i="18"/>
  <c r="G214" i="18"/>
  <c r="G213" i="18"/>
  <c r="G212" i="18"/>
  <c r="G211" i="18"/>
  <c r="G210" i="18"/>
  <c r="G209" i="18"/>
  <c r="G208" i="18"/>
  <c r="G207" i="18"/>
  <c r="G206" i="18"/>
  <c r="G205" i="18"/>
  <c r="G204" i="18"/>
  <c r="G203" i="18"/>
  <c r="G202" i="18"/>
  <c r="G201" i="18"/>
  <c r="G200" i="18"/>
  <c r="G199" i="18"/>
  <c r="G198" i="18"/>
  <c r="G197" i="18"/>
  <c r="G196" i="18"/>
  <c r="G195" i="18"/>
  <c r="G194" i="18"/>
  <c r="G193" i="18"/>
  <c r="G192" i="18"/>
  <c r="G191" i="18"/>
  <c r="G190" i="18"/>
  <c r="G189" i="18"/>
  <c r="G188" i="18"/>
  <c r="G187" i="18"/>
  <c r="G186" i="18"/>
  <c r="G185" i="18"/>
  <c r="G184" i="18"/>
  <c r="G183" i="18"/>
  <c r="G182" i="18"/>
  <c r="G181" i="18"/>
  <c r="G180" i="18"/>
  <c r="G179" i="18"/>
  <c r="G178" i="18"/>
  <c r="G177" i="18"/>
  <c r="G176" i="18"/>
  <c r="G175" i="18"/>
  <c r="G174" i="18"/>
  <c r="G173" i="18"/>
  <c r="G172" i="18"/>
  <c r="G171" i="18"/>
  <c r="G170" i="18"/>
  <c r="G169" i="18"/>
  <c r="G168" i="18"/>
  <c r="G167" i="18"/>
  <c r="G166" i="18"/>
  <c r="G165" i="18"/>
  <c r="G164" i="18"/>
  <c r="G163" i="18"/>
  <c r="G162" i="18"/>
  <c r="G161" i="18"/>
  <c r="G160" i="18"/>
  <c r="G159" i="18"/>
  <c r="G158" i="18"/>
  <c r="G157" i="18"/>
  <c r="G156" i="18"/>
  <c r="G155" i="18"/>
  <c r="G154" i="18"/>
  <c r="G153" i="18"/>
  <c r="G152" i="18"/>
  <c r="G151" i="18"/>
  <c r="G150" i="18"/>
  <c r="G149" i="18"/>
  <c r="G148" i="18"/>
  <c r="G147" i="18"/>
  <c r="G146" i="18"/>
  <c r="G145" i="18"/>
  <c r="G144" i="18"/>
  <c r="G143" i="18"/>
  <c r="G142" i="18"/>
  <c r="G141" i="18"/>
  <c r="G140" i="18"/>
  <c r="G139" i="18"/>
  <c r="G138" i="18"/>
  <c r="G137" i="18"/>
  <c r="G136" i="18"/>
  <c r="G135" i="18"/>
  <c r="G134" i="18"/>
  <c r="G133" i="18"/>
  <c r="G132" i="18"/>
  <c r="G131" i="18"/>
  <c r="G130" i="18"/>
  <c r="G129" i="18"/>
  <c r="G128" i="18"/>
  <c r="G127" i="18"/>
  <c r="G126" i="18"/>
  <c r="G125" i="18"/>
  <c r="G124" i="18"/>
  <c r="G123" i="18"/>
  <c r="G122" i="18"/>
  <c r="G121" i="18"/>
  <c r="G120" i="18"/>
  <c r="G119" i="18"/>
  <c r="G118" i="18"/>
  <c r="G117" i="18"/>
  <c r="G116" i="18"/>
  <c r="G115" i="18"/>
  <c r="G114" i="18"/>
  <c r="G113" i="18"/>
  <c r="G112" i="18"/>
  <c r="G111" i="18"/>
  <c r="G110" i="18"/>
  <c r="G109" i="18"/>
  <c r="G108" i="18"/>
  <c r="G107" i="18"/>
  <c r="G106" i="18"/>
  <c r="G105" i="18"/>
  <c r="G104" i="18"/>
  <c r="G103" i="18"/>
  <c r="G102" i="18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J44" i="21" l="1"/>
  <c r="J18" i="21"/>
  <c r="J54" i="21"/>
  <c r="D28" i="23"/>
  <c r="D100" i="18"/>
  <c r="D112" i="18"/>
  <c r="D97" i="18"/>
  <c r="D29" i="23"/>
  <c r="D101" i="18"/>
  <c r="D105" i="18"/>
  <c r="D38" i="17"/>
  <c r="D30" i="23"/>
  <c r="D102" i="18"/>
  <c r="D94" i="18"/>
  <c r="D40" i="17"/>
  <c r="D110" i="18"/>
  <c r="D27" i="23"/>
  <c r="D99" i="18"/>
  <c r="D31" i="23"/>
  <c r="D91" i="18"/>
  <c r="D103" i="18"/>
  <c r="D106" i="18"/>
  <c r="D25" i="20"/>
  <c r="D32" i="23"/>
  <c r="D92" i="18"/>
  <c r="D104" i="18"/>
  <c r="D35" i="17"/>
  <c r="D93" i="18"/>
  <c r="D36" i="17"/>
  <c r="D109" i="18"/>
  <c r="D41" i="17"/>
  <c r="D26" i="20"/>
  <c r="D42" i="17"/>
  <c r="D27" i="20"/>
  <c r="D23" i="20"/>
  <c r="D95" i="18"/>
  <c r="D107" i="18"/>
  <c r="D39" i="17"/>
  <c r="D24" i="20"/>
  <c r="D96" i="18"/>
  <c r="D108" i="18"/>
  <c r="D98" i="18"/>
  <c r="D111" i="18"/>
  <c r="J6" i="21"/>
  <c r="G7" i="10" s="1"/>
  <c r="P6" i="24"/>
  <c r="D45" i="17" s="1"/>
  <c r="C37" i="2"/>
  <c r="C34" i="2"/>
  <c r="C38" i="2"/>
  <c r="C33" i="2"/>
  <c r="C35" i="2"/>
  <c r="C36" i="2"/>
  <c r="F12" i="17"/>
  <c r="K18" i="21" l="1"/>
  <c r="K44" i="21"/>
  <c r="K54" i="21"/>
  <c r="K6" i="21"/>
  <c r="G7" i="11" s="1"/>
  <c r="P7" i="24"/>
  <c r="D53" i="17" s="1"/>
  <c r="C40" i="2"/>
  <c r="C41" i="2"/>
  <c r="C42" i="2"/>
  <c r="C39" i="2"/>
  <c r="C43" i="2"/>
  <c r="C44" i="2"/>
  <c r="D49" i="17"/>
  <c r="D28" i="20"/>
  <c r="D124" i="18"/>
  <c r="D47" i="17"/>
  <c r="D129" i="18"/>
  <c r="D130" i="18"/>
  <c r="D37" i="23"/>
  <c r="D29" i="20"/>
  <c r="D113" i="18"/>
  <c r="D125" i="18"/>
  <c r="D33" i="23"/>
  <c r="D118" i="18"/>
  <c r="D38" i="23"/>
  <c r="D46" i="17"/>
  <c r="D30" i="20"/>
  <c r="D114" i="18"/>
  <c r="D126" i="18"/>
  <c r="D34" i="23"/>
  <c r="D121" i="18"/>
  <c r="D31" i="20"/>
  <c r="D115" i="18"/>
  <c r="D127" i="18"/>
  <c r="D117" i="18"/>
  <c r="D122" i="18"/>
  <c r="D32" i="20"/>
  <c r="D116" i="18"/>
  <c r="D128" i="18"/>
  <c r="D134" i="18"/>
  <c r="D123" i="18"/>
  <c r="D35" i="23"/>
  <c r="D119" i="18"/>
  <c r="D131" i="18"/>
  <c r="D36" i="23"/>
  <c r="D120" i="18"/>
  <c r="D132" i="18"/>
  <c r="D133" i="18"/>
  <c r="D48" i="17"/>
  <c r="D50" i="17"/>
  <c r="D43" i="17"/>
  <c r="D44" i="17"/>
  <c r="L44" i="21" l="1"/>
  <c r="L18" i="21"/>
  <c r="L54" i="21"/>
  <c r="D54" i="17"/>
  <c r="D40" i="23"/>
  <c r="D136" i="18"/>
  <c r="D148" i="18"/>
  <c r="D37" i="20"/>
  <c r="D135" i="18"/>
  <c r="D41" i="23"/>
  <c r="D137" i="18"/>
  <c r="D149" i="18"/>
  <c r="D33" i="20"/>
  <c r="D153" i="18"/>
  <c r="D34" i="20"/>
  <c r="D146" i="18"/>
  <c r="D147" i="18"/>
  <c r="D42" i="23"/>
  <c r="D138" i="18"/>
  <c r="D150" i="18"/>
  <c r="D141" i="18"/>
  <c r="D154" i="18"/>
  <c r="D43" i="23"/>
  <c r="D139" i="18"/>
  <c r="D151" i="18"/>
  <c r="D144" i="18"/>
  <c r="D145" i="18"/>
  <c r="D44" i="23"/>
  <c r="D140" i="18"/>
  <c r="D152" i="18"/>
  <c r="D142" i="18"/>
  <c r="D156" i="18"/>
  <c r="D35" i="20"/>
  <c r="D143" i="18"/>
  <c r="D155" i="18"/>
  <c r="D36" i="20"/>
  <c r="D39" i="23"/>
  <c r="D55" i="17"/>
  <c r="D58" i="17"/>
  <c r="D52" i="17"/>
  <c r="D57" i="17"/>
  <c r="D51" i="17"/>
  <c r="D56" i="17"/>
  <c r="L6" i="21"/>
  <c r="G7" i="12" s="1"/>
  <c r="P8" i="24"/>
  <c r="D61" i="17" s="1"/>
  <c r="C46" i="2"/>
  <c r="C49" i="2"/>
  <c r="C47" i="2"/>
  <c r="C48" i="2"/>
  <c r="C50" i="2"/>
  <c r="C45" i="2"/>
  <c r="B7" i="20"/>
  <c r="A7" i="20"/>
  <c r="B6" i="20"/>
  <c r="A6" i="20"/>
  <c r="B5" i="20"/>
  <c r="A5" i="20"/>
  <c r="B4" i="20"/>
  <c r="A4" i="20"/>
  <c r="B3" i="20"/>
  <c r="A3" i="20"/>
  <c r="B3" i="18"/>
  <c r="A3" i="18"/>
  <c r="F98" i="17"/>
  <c r="F97" i="17"/>
  <c r="F96" i="17"/>
  <c r="F95" i="17"/>
  <c r="F94" i="17"/>
  <c r="F92" i="17"/>
  <c r="F91" i="17"/>
  <c r="F90" i="17"/>
  <c r="F89" i="17"/>
  <c r="F88" i="17"/>
  <c r="F87" i="17"/>
  <c r="F86" i="17"/>
  <c r="F84" i="17"/>
  <c r="F83" i="17"/>
  <c r="F82" i="17"/>
  <c r="F81" i="17"/>
  <c r="F80" i="17"/>
  <c r="F79" i="17"/>
  <c r="F78" i="17"/>
  <c r="F76" i="17"/>
  <c r="F75" i="17"/>
  <c r="F74" i="17"/>
  <c r="F73" i="17"/>
  <c r="F72" i="17"/>
  <c r="F71" i="17"/>
  <c r="F70" i="17"/>
  <c r="F68" i="17"/>
  <c r="F67" i="17"/>
  <c r="F66" i="17"/>
  <c r="F65" i="17"/>
  <c r="F64" i="17"/>
  <c r="F63" i="17"/>
  <c r="F62" i="17"/>
  <c r="F60" i="17"/>
  <c r="F59" i="17"/>
  <c r="F58" i="17"/>
  <c r="F57" i="17"/>
  <c r="F56" i="17"/>
  <c r="F55" i="17"/>
  <c r="F54" i="17"/>
  <c r="F52" i="17"/>
  <c r="F51" i="17"/>
  <c r="F50" i="17"/>
  <c r="F49" i="17"/>
  <c r="F48" i="17"/>
  <c r="F47" i="17"/>
  <c r="F46" i="17"/>
  <c r="F44" i="17"/>
  <c r="F43" i="17"/>
  <c r="F42" i="17"/>
  <c r="F41" i="17"/>
  <c r="F40" i="17"/>
  <c r="F39" i="17"/>
  <c r="F38" i="17"/>
  <c r="F36" i="17"/>
  <c r="F35" i="17"/>
  <c r="F34" i="17"/>
  <c r="F33" i="17"/>
  <c r="F32" i="17"/>
  <c r="F31" i="17"/>
  <c r="F30" i="17"/>
  <c r="F28" i="17"/>
  <c r="F27" i="17"/>
  <c r="B26" i="17"/>
  <c r="A26" i="17"/>
  <c r="B25" i="17"/>
  <c r="A25" i="17"/>
  <c r="B24" i="17"/>
  <c r="A24" i="17"/>
  <c r="B23" i="17"/>
  <c r="A23" i="17"/>
  <c r="B22" i="17"/>
  <c r="A22" i="17"/>
  <c r="B20" i="17"/>
  <c r="A20" i="17"/>
  <c r="B19" i="17"/>
  <c r="A19" i="17"/>
  <c r="F18" i="17"/>
  <c r="F17" i="17"/>
  <c r="F16" i="17"/>
  <c r="F15" i="17"/>
  <c r="F14" i="17"/>
  <c r="F11" i="17"/>
  <c r="F10" i="17"/>
  <c r="F9" i="17"/>
  <c r="F8" i="17"/>
  <c r="F7" i="17"/>
  <c r="F6" i="17"/>
  <c r="F3" i="17"/>
  <c r="B10" i="17"/>
  <c r="B9" i="17"/>
  <c r="B8" i="17"/>
  <c r="B7" i="17"/>
  <c r="B6" i="17"/>
  <c r="B4" i="17"/>
  <c r="B3" i="17"/>
  <c r="B8" i="2"/>
  <c r="B7" i="2"/>
  <c r="B6" i="2"/>
  <c r="B5" i="2"/>
  <c r="B4" i="2"/>
  <c r="B3" i="2"/>
  <c r="A10" i="17"/>
  <c r="A9" i="17"/>
  <c r="A8" i="17"/>
  <c r="A7" i="17"/>
  <c r="A6" i="17"/>
  <c r="A4" i="17"/>
  <c r="A3" i="17"/>
  <c r="A8" i="2"/>
  <c r="A7" i="2"/>
  <c r="A6" i="2"/>
  <c r="A5" i="2"/>
  <c r="A4" i="2"/>
  <c r="A3" i="2"/>
  <c r="B15" i="20"/>
  <c r="B29" i="2"/>
  <c r="B39" i="20"/>
  <c r="A35" i="2"/>
  <c r="A66" i="17"/>
  <c r="A50" i="20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M54" i="21" l="1"/>
  <c r="M44" i="21"/>
  <c r="M18" i="21"/>
  <c r="M6" i="21"/>
  <c r="G7" i="13" s="1"/>
  <c r="P9" i="24"/>
  <c r="D69" i="17" s="1"/>
  <c r="C53" i="2"/>
  <c r="C54" i="2"/>
  <c r="C55" i="2"/>
  <c r="C56" i="2"/>
  <c r="C51" i="2"/>
  <c r="C52" i="2"/>
  <c r="D63" i="17"/>
  <c r="D40" i="20"/>
  <c r="D160" i="18"/>
  <c r="D172" i="18"/>
  <c r="D157" i="18"/>
  <c r="D158" i="18"/>
  <c r="D41" i="20"/>
  <c r="D161" i="18"/>
  <c r="D173" i="18"/>
  <c r="D59" i="17"/>
  <c r="D65" i="17"/>
  <c r="D46" i="23"/>
  <c r="D178" i="18"/>
  <c r="D42" i="20"/>
  <c r="D162" i="18"/>
  <c r="D174" i="18"/>
  <c r="D60" i="17"/>
  <c r="D168" i="18"/>
  <c r="D163" i="18"/>
  <c r="D175" i="18"/>
  <c r="D62" i="17"/>
  <c r="D45" i="23"/>
  <c r="D177" i="18"/>
  <c r="D166" i="18"/>
  <c r="D66" i="17"/>
  <c r="D38" i="20"/>
  <c r="D50" i="23"/>
  <c r="D39" i="20"/>
  <c r="D159" i="18"/>
  <c r="D164" i="18"/>
  <c r="D176" i="18"/>
  <c r="D64" i="17"/>
  <c r="D165" i="18"/>
  <c r="D49" i="23"/>
  <c r="D169" i="18"/>
  <c r="D47" i="23"/>
  <c r="D167" i="18"/>
  <c r="D48" i="23"/>
  <c r="D170" i="18"/>
  <c r="D171" i="18"/>
  <c r="B38" i="2"/>
  <c r="A21" i="2"/>
  <c r="A72" i="2"/>
  <c r="A18" i="17"/>
  <c r="A32" i="2"/>
  <c r="B25" i="2"/>
  <c r="A48" i="2"/>
  <c r="B33" i="17"/>
  <c r="B67" i="17"/>
  <c r="A33" i="2"/>
  <c r="B40" i="2"/>
  <c r="A95" i="17"/>
  <c r="B62" i="17"/>
  <c r="B43" i="2"/>
  <c r="A56" i="2"/>
  <c r="B55" i="17"/>
  <c r="A16" i="2"/>
  <c r="B53" i="2"/>
  <c r="B46" i="17"/>
  <c r="A17" i="2"/>
  <c r="A67" i="2"/>
  <c r="B70" i="2"/>
  <c r="A18" i="2"/>
  <c r="A69" i="2"/>
  <c r="B17" i="2"/>
  <c r="A40" i="17"/>
  <c r="A24" i="2"/>
  <c r="A73" i="2"/>
  <c r="B36" i="2"/>
  <c r="A14" i="17"/>
  <c r="A44" i="2"/>
  <c r="B15" i="2"/>
  <c r="B59" i="2"/>
  <c r="B72" i="17"/>
  <c r="A42" i="20"/>
  <c r="A34" i="2"/>
  <c r="B18" i="2"/>
  <c r="B62" i="2"/>
  <c r="A19" i="2"/>
  <c r="A37" i="2"/>
  <c r="A64" i="2"/>
  <c r="B44" i="2"/>
  <c r="B67" i="2"/>
  <c r="A28" i="17"/>
  <c r="B51" i="17"/>
  <c r="A57" i="17"/>
  <c r="A89" i="17"/>
  <c r="B61" i="2"/>
  <c r="A20" i="2"/>
  <c r="A38" i="2"/>
  <c r="A65" i="2"/>
  <c r="B34" i="2"/>
  <c r="B52" i="2"/>
  <c r="B68" i="2"/>
  <c r="A48" i="17"/>
  <c r="A70" i="17"/>
  <c r="B79" i="17"/>
  <c r="A40" i="2"/>
  <c r="A66" i="2"/>
  <c r="B35" i="2"/>
  <c r="B30" i="17"/>
  <c r="A36" i="17"/>
  <c r="B43" i="17"/>
  <c r="B48" i="17"/>
  <c r="A58" i="17"/>
  <c r="B70" i="17"/>
  <c r="B31" i="20"/>
  <c r="A51" i="17"/>
  <c r="B73" i="17"/>
  <c r="B58" i="17"/>
  <c r="B76" i="17"/>
  <c r="A41" i="2"/>
  <c r="B57" i="2"/>
  <c r="A9" i="2"/>
  <c r="A25" i="2"/>
  <c r="A42" i="2"/>
  <c r="A68" i="2"/>
  <c r="B37" i="2"/>
  <c r="B58" i="2"/>
  <c r="B44" i="17"/>
  <c r="B49" i="17"/>
  <c r="A55" i="17"/>
  <c r="B47" i="20"/>
  <c r="A15" i="20"/>
  <c r="B20" i="20"/>
  <c r="A31" i="20"/>
  <c r="B36" i="20"/>
  <c r="A47" i="20"/>
  <c r="B52" i="20"/>
  <c r="B18" i="17"/>
  <c r="B40" i="17"/>
  <c r="A10" i="20"/>
  <c r="A58" i="20"/>
  <c r="A41" i="20"/>
  <c r="A38" i="20"/>
  <c r="A63" i="17"/>
  <c r="A40" i="20"/>
  <c r="A59" i="17"/>
  <c r="B57" i="20"/>
  <c r="B54" i="20"/>
  <c r="B84" i="17"/>
  <c r="B90" i="17"/>
  <c r="B56" i="20"/>
  <c r="B87" i="17"/>
  <c r="B53" i="20"/>
  <c r="B83" i="17"/>
  <c r="B63" i="2"/>
  <c r="B89" i="17"/>
  <c r="B17" i="20"/>
  <c r="B14" i="20"/>
  <c r="B16" i="20"/>
  <c r="B13" i="20"/>
  <c r="A10" i="2"/>
  <c r="A26" i="2"/>
  <c r="A50" i="2"/>
  <c r="A58" i="2"/>
  <c r="A74" i="2"/>
  <c r="B11" i="2"/>
  <c r="B19" i="2"/>
  <c r="B27" i="2"/>
  <c r="B45" i="2"/>
  <c r="B54" i="2"/>
  <c r="B64" i="2"/>
  <c r="B73" i="2"/>
  <c r="B95" i="17"/>
  <c r="B36" i="17"/>
  <c r="B14" i="17"/>
  <c r="A27" i="17"/>
  <c r="A31" i="17"/>
  <c r="A34" i="17"/>
  <c r="B63" i="17"/>
  <c r="B66" i="17"/>
  <c r="A36" i="20"/>
  <c r="A33" i="20"/>
  <c r="A35" i="20"/>
  <c r="A54" i="17"/>
  <c r="A37" i="20"/>
  <c r="B49" i="20"/>
  <c r="B75" i="17"/>
  <c r="B51" i="20"/>
  <c r="B81" i="17"/>
  <c r="B48" i="20"/>
  <c r="B78" i="17"/>
  <c r="B50" i="20"/>
  <c r="B80" i="17"/>
  <c r="A11" i="2"/>
  <c r="A27" i="2"/>
  <c r="A43" i="2"/>
  <c r="A51" i="2"/>
  <c r="A59" i="2"/>
  <c r="B12" i="2"/>
  <c r="B20" i="2"/>
  <c r="B28" i="2"/>
  <c r="B46" i="2"/>
  <c r="B56" i="2"/>
  <c r="B65" i="2"/>
  <c r="B74" i="2"/>
  <c r="A15" i="17"/>
  <c r="B27" i="17"/>
  <c r="B31" i="17"/>
  <c r="B34" i="17"/>
  <c r="A38" i="17"/>
  <c r="A52" i="17"/>
  <c r="A56" i="17"/>
  <c r="A71" i="17"/>
  <c r="A75" i="17"/>
  <c r="A80" i="17"/>
  <c r="A86" i="17"/>
  <c r="A26" i="20"/>
  <c r="A28" i="20"/>
  <c r="A30" i="20"/>
  <c r="A44" i="17"/>
  <c r="A32" i="20"/>
  <c r="A50" i="17"/>
  <c r="A29" i="20"/>
  <c r="B46" i="20"/>
  <c r="B43" i="20"/>
  <c r="B68" i="17"/>
  <c r="B45" i="20"/>
  <c r="B74" i="17"/>
  <c r="B71" i="17"/>
  <c r="A12" i="2"/>
  <c r="A28" i="2"/>
  <c r="A36" i="2"/>
  <c r="A52" i="2"/>
  <c r="A60" i="2"/>
  <c r="B13" i="2"/>
  <c r="B21" i="2"/>
  <c r="B48" i="2"/>
  <c r="B66" i="2"/>
  <c r="B15" i="17"/>
  <c r="A42" i="17"/>
  <c r="A46" i="17"/>
  <c r="A49" i="17"/>
  <c r="B52" i="17"/>
  <c r="A60" i="17"/>
  <c r="A64" i="17"/>
  <c r="A67" i="17"/>
  <c r="B86" i="17"/>
  <c r="A91" i="17"/>
  <c r="B12" i="20"/>
  <c r="A23" i="20"/>
  <c r="B28" i="20"/>
  <c r="A39" i="20"/>
  <c r="B44" i="20"/>
  <c r="A55" i="20"/>
  <c r="B60" i="20"/>
  <c r="B25" i="20"/>
  <c r="B27" i="20"/>
  <c r="B24" i="20"/>
  <c r="B41" i="17"/>
  <c r="B38" i="17"/>
  <c r="B31" i="2"/>
  <c r="B26" i="20"/>
  <c r="A18" i="20"/>
  <c r="B23" i="20"/>
  <c r="A34" i="20"/>
  <c r="B55" i="20"/>
  <c r="A52" i="20"/>
  <c r="A49" i="20"/>
  <c r="A79" i="17"/>
  <c r="A51" i="20"/>
  <c r="A81" i="17"/>
  <c r="A48" i="20"/>
  <c r="A78" i="17"/>
  <c r="B9" i="2"/>
  <c r="B97" i="17"/>
  <c r="B62" i="20"/>
  <c r="B94" i="17"/>
  <c r="B59" i="20"/>
  <c r="B96" i="17"/>
  <c r="B61" i="20"/>
  <c r="B92" i="17"/>
  <c r="B71" i="2"/>
  <c r="B58" i="20"/>
  <c r="B98" i="17"/>
  <c r="A49" i="2"/>
  <c r="A57" i="2"/>
  <c r="B10" i="2"/>
  <c r="B26" i="2"/>
  <c r="A12" i="20"/>
  <c r="A9" i="20"/>
  <c r="A11" i="20"/>
  <c r="A8" i="20"/>
  <c r="A17" i="17"/>
  <c r="A12" i="17"/>
  <c r="A25" i="20"/>
  <c r="A27" i="20"/>
  <c r="A24" i="20"/>
  <c r="A41" i="17"/>
  <c r="B41" i="20"/>
  <c r="B38" i="20"/>
  <c r="B40" i="20"/>
  <c r="B59" i="17"/>
  <c r="B65" i="17"/>
  <c r="B55" i="2"/>
  <c r="B47" i="2"/>
  <c r="B42" i="20"/>
  <c r="A13" i="2"/>
  <c r="A29" i="2"/>
  <c r="A45" i="2"/>
  <c r="A53" i="2"/>
  <c r="A61" i="2"/>
  <c r="B14" i="2"/>
  <c r="B22" i="2"/>
  <c r="B30" i="2"/>
  <c r="B49" i="2"/>
  <c r="A98" i="17"/>
  <c r="B9" i="20"/>
  <c r="B11" i="20"/>
  <c r="B8" i="20"/>
  <c r="B10" i="20"/>
  <c r="B12" i="17"/>
  <c r="A44" i="20"/>
  <c r="A46" i="20"/>
  <c r="A43" i="20"/>
  <c r="A72" i="17"/>
  <c r="A68" i="17"/>
  <c r="A45" i="20"/>
  <c r="A74" i="17"/>
  <c r="B22" i="20"/>
  <c r="B19" i="20"/>
  <c r="B21" i="20"/>
  <c r="B28" i="17"/>
  <c r="B18" i="20"/>
  <c r="B72" i="2"/>
  <c r="A16" i="17"/>
  <c r="B32" i="17"/>
  <c r="A35" i="17"/>
  <c r="A39" i="17"/>
  <c r="B42" i="17"/>
  <c r="B60" i="17"/>
  <c r="B64" i="17"/>
  <c r="A76" i="17"/>
  <c r="B91" i="17"/>
  <c r="A60" i="20"/>
  <c r="A97" i="17"/>
  <c r="A62" i="20"/>
  <c r="A94" i="17"/>
  <c r="A59" i="20"/>
  <c r="A96" i="17"/>
  <c r="A61" i="20"/>
  <c r="A92" i="17"/>
  <c r="A20" i="20"/>
  <c r="A22" i="20"/>
  <c r="A19" i="20"/>
  <c r="A32" i="17"/>
  <c r="A21" i="20"/>
  <c r="B33" i="20"/>
  <c r="B35" i="20"/>
  <c r="B37" i="20"/>
  <c r="B56" i="17"/>
  <c r="B39" i="2"/>
  <c r="B34" i="20"/>
  <c r="A14" i="2"/>
  <c r="A22" i="2"/>
  <c r="A30" i="2"/>
  <c r="A46" i="2"/>
  <c r="A54" i="2"/>
  <c r="A62" i="2"/>
  <c r="A70" i="2"/>
  <c r="B23" i="2"/>
  <c r="B32" i="2"/>
  <c r="B41" i="2"/>
  <c r="B50" i="2"/>
  <c r="A11" i="17"/>
  <c r="B16" i="17"/>
  <c r="B35" i="17"/>
  <c r="B39" i="17"/>
  <c r="B54" i="17"/>
  <c r="B57" i="17"/>
  <c r="A82" i="17"/>
  <c r="A57" i="20"/>
  <c r="A88" i="17"/>
  <c r="A54" i="20"/>
  <c r="A84" i="17"/>
  <c r="A90" i="17"/>
  <c r="A56" i="20"/>
  <c r="A87" i="17"/>
  <c r="A53" i="20"/>
  <c r="A83" i="17"/>
  <c r="A17" i="20"/>
  <c r="A14" i="20"/>
  <c r="A16" i="20"/>
  <c r="A13" i="20"/>
  <c r="B30" i="20"/>
  <c r="B32" i="20"/>
  <c r="B50" i="17"/>
  <c r="B29" i="20"/>
  <c r="B47" i="17"/>
  <c r="A15" i="2"/>
  <c r="A23" i="2"/>
  <c r="A31" i="2"/>
  <c r="A39" i="2"/>
  <c r="A47" i="2"/>
  <c r="A55" i="2"/>
  <c r="A63" i="2"/>
  <c r="A71" i="2"/>
  <c r="B16" i="2"/>
  <c r="B24" i="2"/>
  <c r="B33" i="2"/>
  <c r="B42" i="2"/>
  <c r="B51" i="2"/>
  <c r="B60" i="2"/>
  <c r="B69" i="2"/>
  <c r="B11" i="17"/>
  <c r="B17" i="17"/>
  <c r="A30" i="17"/>
  <c r="A33" i="17"/>
  <c r="A43" i="17"/>
  <c r="A47" i="17"/>
  <c r="A62" i="17"/>
  <c r="A65" i="17"/>
  <c r="A73" i="17"/>
  <c r="B82" i="17"/>
  <c r="B88" i="17"/>
  <c r="N18" i="21" l="1"/>
  <c r="N54" i="21"/>
  <c r="N44" i="21"/>
  <c r="D52" i="23"/>
  <c r="D184" i="18"/>
  <c r="D196" i="18"/>
  <c r="D73" i="17"/>
  <c r="D189" i="18"/>
  <c r="D190" i="18"/>
  <c r="D192" i="18"/>
  <c r="D70" i="17"/>
  <c r="D71" i="17"/>
  <c r="D72" i="17"/>
  <c r="D53" i="23"/>
  <c r="D185" i="18"/>
  <c r="D197" i="18"/>
  <c r="D74" i="17"/>
  <c r="D54" i="23"/>
  <c r="D186" i="18"/>
  <c r="D198" i="18"/>
  <c r="D45" i="20"/>
  <c r="D181" i="18"/>
  <c r="D182" i="18"/>
  <c r="D183" i="18"/>
  <c r="D43" i="20"/>
  <c r="D55" i="23"/>
  <c r="D187" i="18"/>
  <c r="D199" i="18"/>
  <c r="D46" i="20"/>
  <c r="D194" i="18"/>
  <c r="D51" i="23"/>
  <c r="D44" i="20"/>
  <c r="D56" i="23"/>
  <c r="D188" i="18"/>
  <c r="D200" i="18"/>
  <c r="D68" i="17"/>
  <c r="D195" i="18"/>
  <c r="D47" i="20"/>
  <c r="D179" i="18"/>
  <c r="D191" i="18"/>
  <c r="D67" i="17"/>
  <c r="D180" i="18"/>
  <c r="D193" i="18"/>
  <c r="N6" i="21"/>
  <c r="G7" i="14" s="1"/>
  <c r="P10" i="24"/>
  <c r="D77" i="17" s="1"/>
  <c r="C58" i="2"/>
  <c r="C61" i="2"/>
  <c r="C62" i="2"/>
  <c r="C57" i="2"/>
  <c r="C59" i="2"/>
  <c r="C60" i="2"/>
  <c r="O54" i="21" l="1"/>
  <c r="O44" i="21"/>
  <c r="O18" i="21"/>
  <c r="D52" i="20"/>
  <c r="D208" i="18"/>
  <c r="D220" i="18"/>
  <c r="D82" i="17"/>
  <c r="D217" i="18"/>
  <c r="D50" i="20"/>
  <c r="D62" i="23"/>
  <c r="D51" i="20"/>
  <c r="D207" i="18"/>
  <c r="D209" i="18"/>
  <c r="D221" i="18"/>
  <c r="D213" i="18"/>
  <c r="D218" i="18"/>
  <c r="D219" i="18"/>
  <c r="D210" i="18"/>
  <c r="D222" i="18"/>
  <c r="D75" i="17"/>
  <c r="D57" i="23"/>
  <c r="D201" i="18"/>
  <c r="D214" i="18"/>
  <c r="D80" i="17"/>
  <c r="D61" i="23"/>
  <c r="D211" i="18"/>
  <c r="D76" i="17"/>
  <c r="D79" i="17"/>
  <c r="D204" i="18"/>
  <c r="D205" i="18"/>
  <c r="D212" i="18"/>
  <c r="D78" i="17"/>
  <c r="D58" i="23"/>
  <c r="D202" i="18"/>
  <c r="D49" i="20"/>
  <c r="D206" i="18"/>
  <c r="D59" i="23"/>
  <c r="D203" i="18"/>
  <c r="D215" i="18"/>
  <c r="D81" i="17"/>
  <c r="D48" i="20"/>
  <c r="D60" i="23"/>
  <c r="D216" i="18"/>
  <c r="O6" i="21"/>
  <c r="G7" i="15" s="1"/>
  <c r="P11" i="24"/>
  <c r="D85" i="17" s="1"/>
  <c r="C64" i="2"/>
  <c r="C65" i="2"/>
  <c r="C66" i="2"/>
  <c r="C63" i="2"/>
  <c r="C67" i="2"/>
  <c r="C68" i="2"/>
  <c r="M9" i="21" l="1"/>
  <c r="P12" i="24"/>
  <c r="D93" i="17" s="1"/>
  <c r="L9" i="21" s="1"/>
  <c r="C74" i="2"/>
  <c r="C72" i="2"/>
  <c r="C70" i="2"/>
  <c r="C71" i="2"/>
  <c r="C73" i="2"/>
  <c r="C69" i="2"/>
  <c r="D64" i="23"/>
  <c r="D232" i="18"/>
  <c r="D244" i="18"/>
  <c r="D87" i="17"/>
  <c r="D230" i="18"/>
  <c r="D53" i="20"/>
  <c r="D65" i="23"/>
  <c r="D233" i="18"/>
  <c r="D88" i="17"/>
  <c r="D226" i="18"/>
  <c r="D54" i="20"/>
  <c r="D66" i="23"/>
  <c r="D234" i="18"/>
  <c r="D89" i="17"/>
  <c r="D240" i="18"/>
  <c r="D241" i="18"/>
  <c r="D83" i="17"/>
  <c r="D63" i="23"/>
  <c r="D55" i="20"/>
  <c r="D67" i="23"/>
  <c r="D223" i="18"/>
  <c r="D235" i="18"/>
  <c r="D90" i="17"/>
  <c r="D237" i="18"/>
  <c r="D238" i="18"/>
  <c r="D243" i="18"/>
  <c r="D56" i="20"/>
  <c r="D68" i="23"/>
  <c r="D224" i="18"/>
  <c r="D236" i="18"/>
  <c r="D57" i="20"/>
  <c r="D225" i="18"/>
  <c r="D228" i="18"/>
  <c r="D229" i="18"/>
  <c r="D227" i="18"/>
  <c r="D239" i="18"/>
  <c r="D242" i="18"/>
  <c r="D84" i="17"/>
  <c r="D231" i="18"/>
  <c r="D86" i="17"/>
  <c r="O9" i="21" l="1"/>
  <c r="N9" i="21"/>
  <c r="D256" i="18"/>
  <c r="D249" i="18"/>
  <c r="D92" i="17"/>
  <c r="M8" i="21" s="1"/>
  <c r="D58" i="20"/>
  <c r="D250" i="18"/>
  <c r="D94" i="17"/>
  <c r="D252" i="18"/>
  <c r="D245" i="18"/>
  <c r="D257" i="18"/>
  <c r="D98" i="17"/>
  <c r="D246" i="18"/>
  <c r="D258" i="18"/>
  <c r="D261" i="18"/>
  <c r="D62" i="20"/>
  <c r="D254" i="18"/>
  <c r="D255" i="18"/>
  <c r="D247" i="18"/>
  <c r="D259" i="18"/>
  <c r="D70" i="23"/>
  <c r="M46" i="21" s="1"/>
  <c r="D264" i="18"/>
  <c r="D73" i="23"/>
  <c r="M49" i="21" s="1"/>
  <c r="D265" i="18"/>
  <c r="D266" i="18"/>
  <c r="D248" i="18"/>
  <c r="D260" i="18"/>
  <c r="D91" i="17"/>
  <c r="N7" i="21" s="1"/>
  <c r="D69" i="23"/>
  <c r="D262" i="18"/>
  <c r="D74" i="23"/>
  <c r="N50" i="21" s="1"/>
  <c r="D59" i="20"/>
  <c r="D71" i="23"/>
  <c r="M47" i="21" s="1"/>
  <c r="D251" i="18"/>
  <c r="D263" i="18"/>
  <c r="D95" i="17"/>
  <c r="O11" i="21" s="1"/>
  <c r="D60" i="20"/>
  <c r="D72" i="23"/>
  <c r="N48" i="21" s="1"/>
  <c r="D96" i="17"/>
  <c r="N12" i="21" s="1"/>
  <c r="D61" i="20"/>
  <c r="D253" i="18"/>
  <c r="D97" i="17"/>
  <c r="N13" i="21" s="1"/>
  <c r="K57" i="21" l="1"/>
  <c r="O47" i="21"/>
  <c r="L8" i="21"/>
  <c r="K8" i="21"/>
  <c r="N8" i="21"/>
  <c r="M11" i="21"/>
  <c r="N47" i="21"/>
  <c r="K40" i="21"/>
  <c r="J47" i="21"/>
  <c r="N21" i="21"/>
  <c r="M56" i="21"/>
  <c r="O7" i="21"/>
  <c r="L12" i="21"/>
  <c r="M34" i="21"/>
  <c r="O39" i="21"/>
  <c r="L30" i="21"/>
  <c r="N57" i="21"/>
  <c r="K30" i="21"/>
  <c r="O49" i="21"/>
  <c r="K11" i="21"/>
  <c r="N49" i="21"/>
  <c r="L49" i="21"/>
  <c r="M55" i="21"/>
  <c r="M32" i="21"/>
  <c r="L28" i="21"/>
  <c r="O35" i="21"/>
  <c r="O32" i="21"/>
  <c r="M19" i="21"/>
  <c r="K36" i="21"/>
  <c r="L10" i="21"/>
  <c r="M37" i="21"/>
  <c r="O19" i="21"/>
  <c r="N11" i="21"/>
  <c r="M26" i="21"/>
  <c r="M31" i="21"/>
  <c r="N25" i="21"/>
  <c r="L21" i="21"/>
  <c r="N20" i="21"/>
  <c r="O12" i="21"/>
  <c r="K55" i="21"/>
  <c r="M20" i="21"/>
  <c r="M14" i="21"/>
  <c r="L45" i="21"/>
  <c r="M45" i="21"/>
  <c r="N45" i="21"/>
  <c r="M22" i="21"/>
  <c r="L38" i="21"/>
  <c r="L26" i="21"/>
  <c r="N19" i="21"/>
  <c r="K46" i="21"/>
  <c r="O46" i="21"/>
  <c r="N46" i="21"/>
  <c r="M28" i="21"/>
  <c r="M29" i="21"/>
  <c r="M57" i="21"/>
  <c r="O14" i="21"/>
  <c r="O59" i="21"/>
  <c r="M59" i="21"/>
  <c r="M30" i="21"/>
  <c r="L23" i="21"/>
  <c r="N59" i="21"/>
  <c r="L31" i="21"/>
  <c r="O23" i="21"/>
  <c r="L25" i="21"/>
  <c r="O27" i="21"/>
  <c r="L59" i="21"/>
  <c r="N56" i="21"/>
  <c r="O22" i="21"/>
  <c r="O48" i="21"/>
  <c r="N10" i="21"/>
  <c r="K10" i="21"/>
  <c r="M10" i="21"/>
  <c r="O25" i="21"/>
  <c r="O57" i="21"/>
  <c r="M27" i="21"/>
  <c r="L58" i="21"/>
  <c r="N24" i="21"/>
  <c r="O55" i="21"/>
  <c r="N28" i="21"/>
  <c r="N37" i="21"/>
  <c r="N58" i="21"/>
  <c r="D50" i="21"/>
  <c r="D45" i="21"/>
  <c r="E49" i="21"/>
  <c r="D49" i="21"/>
  <c r="D47" i="21"/>
  <c r="F48" i="21"/>
  <c r="D48" i="21"/>
  <c r="F49" i="21"/>
  <c r="G46" i="21"/>
  <c r="D46" i="21"/>
  <c r="E47" i="21"/>
  <c r="E45" i="21"/>
  <c r="G48" i="21"/>
  <c r="F50" i="21"/>
  <c r="E48" i="21"/>
  <c r="F45" i="21"/>
  <c r="F46" i="21"/>
  <c r="H46" i="21"/>
  <c r="H45" i="21"/>
  <c r="F47" i="21"/>
  <c r="E50" i="21"/>
  <c r="E46" i="21"/>
  <c r="G45" i="21"/>
  <c r="I45" i="21"/>
  <c r="G50" i="21"/>
  <c r="G47" i="21"/>
  <c r="I46" i="21"/>
  <c r="I47" i="21"/>
  <c r="J48" i="21"/>
  <c r="H50" i="21"/>
  <c r="I49" i="21"/>
  <c r="I50" i="21"/>
  <c r="G49" i="21"/>
  <c r="H48" i="21"/>
  <c r="K45" i="21"/>
  <c r="H49" i="21"/>
  <c r="K48" i="21"/>
  <c r="L46" i="21"/>
  <c r="J49" i="21"/>
  <c r="J50" i="21"/>
  <c r="K50" i="21"/>
  <c r="J45" i="21"/>
  <c r="K49" i="21"/>
  <c r="O50" i="21"/>
  <c r="L47" i="21"/>
  <c r="J46" i="21"/>
  <c r="M50" i="21"/>
  <c r="I48" i="21"/>
  <c r="L50" i="21"/>
  <c r="M25" i="21"/>
  <c r="M35" i="21"/>
  <c r="O40" i="21"/>
  <c r="O28" i="21"/>
  <c r="O26" i="21"/>
  <c r="O24" i="21"/>
  <c r="L39" i="21"/>
  <c r="L55" i="21"/>
  <c r="N38" i="21"/>
  <c r="L19" i="21"/>
  <c r="O37" i="21"/>
  <c r="N29" i="21"/>
  <c r="N31" i="21"/>
  <c r="M23" i="21"/>
  <c r="N27" i="21"/>
  <c r="L20" i="21"/>
  <c r="E58" i="21"/>
  <c r="E57" i="21"/>
  <c r="D55" i="21"/>
  <c r="G56" i="21"/>
  <c r="D56" i="21"/>
  <c r="D57" i="21"/>
  <c r="D58" i="21"/>
  <c r="D59" i="21"/>
  <c r="F56" i="21"/>
  <c r="E56" i="21"/>
  <c r="F59" i="21"/>
  <c r="F55" i="21"/>
  <c r="E55" i="21"/>
  <c r="E59" i="21"/>
  <c r="F57" i="21"/>
  <c r="F58" i="21"/>
  <c r="G59" i="21"/>
  <c r="G57" i="21"/>
  <c r="H57" i="21"/>
  <c r="G58" i="21"/>
  <c r="G55" i="21"/>
  <c r="I57" i="21"/>
  <c r="H59" i="21"/>
  <c r="H58" i="21"/>
  <c r="I55" i="21"/>
  <c r="I56" i="21"/>
  <c r="I58" i="21"/>
  <c r="H56" i="21"/>
  <c r="H55" i="21"/>
  <c r="J55" i="21"/>
  <c r="K56" i="21"/>
  <c r="J58" i="21"/>
  <c r="J57" i="21"/>
  <c r="K58" i="21"/>
  <c r="J59" i="21"/>
  <c r="L57" i="21"/>
  <c r="J56" i="21"/>
  <c r="I59" i="21"/>
  <c r="L29" i="21"/>
  <c r="N40" i="21"/>
  <c r="O29" i="21"/>
  <c r="O56" i="21"/>
  <c r="N32" i="21"/>
  <c r="N34" i="21"/>
  <c r="N36" i="21"/>
  <c r="K47" i="21"/>
  <c r="O8" i="21"/>
  <c r="O13" i="21"/>
  <c r="M13" i="21"/>
  <c r="M24" i="21"/>
  <c r="M40" i="21"/>
  <c r="O31" i="21"/>
  <c r="O45" i="21"/>
  <c r="L33" i="21"/>
  <c r="M12" i="21"/>
  <c r="O33" i="21"/>
  <c r="N26" i="21"/>
  <c r="L37" i="21"/>
  <c r="N35" i="21"/>
  <c r="H47" i="21"/>
  <c r="O10" i="21"/>
  <c r="O36" i="21"/>
  <c r="L34" i="21"/>
  <c r="M7" i="21"/>
  <c r="E31" i="21"/>
  <c r="D21" i="21"/>
  <c r="E34" i="21"/>
  <c r="E36" i="21"/>
  <c r="D30" i="21"/>
  <c r="D27" i="21"/>
  <c r="D35" i="21"/>
  <c r="E38" i="21"/>
  <c r="E40" i="21"/>
  <c r="E25" i="21"/>
  <c r="F24" i="21"/>
  <c r="E37" i="21"/>
  <c r="E23" i="21"/>
  <c r="D40" i="21"/>
  <c r="D19" i="21"/>
  <c r="D32" i="21"/>
  <c r="E22" i="21"/>
  <c r="D23" i="21"/>
  <c r="E24" i="21"/>
  <c r="E35" i="21"/>
  <c r="D24" i="21"/>
  <c r="D22" i="21"/>
  <c r="E29" i="21"/>
  <c r="E20" i="21"/>
  <c r="F20" i="21"/>
  <c r="D26" i="21"/>
  <c r="E28" i="21"/>
  <c r="D37" i="21"/>
  <c r="D28" i="21"/>
  <c r="D33" i="21"/>
  <c r="E27" i="21"/>
  <c r="D31" i="21"/>
  <c r="E26" i="21"/>
  <c r="D36" i="21"/>
  <c r="E21" i="21"/>
  <c r="E32" i="21"/>
  <c r="E33" i="21"/>
  <c r="E19" i="21"/>
  <c r="D20" i="21"/>
  <c r="F26" i="21"/>
  <c r="F25" i="21"/>
  <c r="F36" i="21"/>
  <c r="F31" i="21"/>
  <c r="F21" i="21"/>
  <c r="D38" i="21"/>
  <c r="D39" i="21"/>
  <c r="E39" i="21"/>
  <c r="F27" i="21"/>
  <c r="F38" i="21"/>
  <c r="D25" i="21"/>
  <c r="F28" i="21"/>
  <c r="F29" i="21"/>
  <c r="F33" i="21"/>
  <c r="F34" i="21"/>
  <c r="F39" i="21"/>
  <c r="F19" i="21"/>
  <c r="D29" i="21"/>
  <c r="D34" i="21"/>
  <c r="E30" i="21"/>
  <c r="F22" i="21"/>
  <c r="F35" i="21"/>
  <c r="F23" i="21"/>
  <c r="F32" i="21"/>
  <c r="G19" i="21"/>
  <c r="G36" i="21"/>
  <c r="G23" i="21"/>
  <c r="G20" i="21"/>
  <c r="H32" i="21"/>
  <c r="G21" i="21"/>
  <c r="G28" i="21"/>
  <c r="H36" i="21"/>
  <c r="H28" i="21"/>
  <c r="G31" i="21"/>
  <c r="F30" i="21"/>
  <c r="G38" i="21"/>
  <c r="G27" i="21"/>
  <c r="G35" i="21"/>
  <c r="G34" i="21"/>
  <c r="G32" i="21"/>
  <c r="G24" i="21"/>
  <c r="F40" i="21"/>
  <c r="G30" i="21"/>
  <c r="H31" i="21"/>
  <c r="F37" i="21"/>
  <c r="G22" i="21"/>
  <c r="H29" i="21"/>
  <c r="G40" i="21"/>
  <c r="G33" i="21"/>
  <c r="G26" i="21"/>
  <c r="H40" i="21"/>
  <c r="H22" i="21"/>
  <c r="H30" i="21"/>
  <c r="H26" i="21"/>
  <c r="H34" i="21"/>
  <c r="I25" i="21"/>
  <c r="H35" i="21"/>
  <c r="H25" i="21"/>
  <c r="G39" i="21"/>
  <c r="H24" i="21"/>
  <c r="H21" i="21"/>
  <c r="H20" i="21"/>
  <c r="H27" i="21"/>
  <c r="H39" i="21"/>
  <c r="G37" i="21"/>
  <c r="I32" i="21"/>
  <c r="I40" i="21"/>
  <c r="I23" i="21"/>
  <c r="I29" i="21"/>
  <c r="I22" i="21"/>
  <c r="I35" i="21"/>
  <c r="I27" i="21"/>
  <c r="I34" i="21"/>
  <c r="I20" i="21"/>
  <c r="I38" i="21"/>
  <c r="I26" i="21"/>
  <c r="I19" i="21"/>
  <c r="I37" i="21"/>
  <c r="I36" i="21"/>
  <c r="I39" i="21"/>
  <c r="I21" i="21"/>
  <c r="H23" i="21"/>
  <c r="H38" i="21"/>
  <c r="G29" i="21"/>
  <c r="H37" i="21"/>
  <c r="I33" i="21"/>
  <c r="H19" i="21"/>
  <c r="G25" i="21"/>
  <c r="J24" i="21"/>
  <c r="I28" i="21"/>
  <c r="I31" i="21"/>
  <c r="J35" i="21"/>
  <c r="J37" i="21"/>
  <c r="J23" i="21"/>
  <c r="H33" i="21"/>
  <c r="K19" i="21"/>
  <c r="J31" i="21"/>
  <c r="J39" i="21"/>
  <c r="J32" i="21"/>
  <c r="J19" i="21"/>
  <c r="J33" i="21"/>
  <c r="I30" i="21"/>
  <c r="J21" i="21"/>
  <c r="I24" i="21"/>
  <c r="J40" i="21"/>
  <c r="J34" i="21"/>
  <c r="J30" i="21"/>
  <c r="J22" i="21"/>
  <c r="J26" i="21"/>
  <c r="J28" i="21"/>
  <c r="J25" i="21"/>
  <c r="J38" i="21"/>
  <c r="J27" i="21"/>
  <c r="J36" i="21"/>
  <c r="K24" i="21"/>
  <c r="K29" i="21"/>
  <c r="K39" i="21"/>
  <c r="K22" i="21"/>
  <c r="K37" i="21"/>
  <c r="K25" i="21"/>
  <c r="K26" i="21"/>
  <c r="K31" i="21"/>
  <c r="K21" i="21"/>
  <c r="J20" i="21"/>
  <c r="K33" i="21"/>
  <c r="K38" i="21"/>
  <c r="K35" i="21"/>
  <c r="K32" i="21"/>
  <c r="K23" i="21"/>
  <c r="K34" i="21"/>
  <c r="K27" i="21"/>
  <c r="L40" i="21"/>
  <c r="L32" i="21"/>
  <c r="K28" i="21"/>
  <c r="N30" i="21"/>
  <c r="O21" i="21"/>
  <c r="L7" i="21"/>
  <c r="K20" i="21"/>
  <c r="N33" i="21"/>
  <c r="M36" i="21"/>
  <c r="K59" i="21"/>
  <c r="L36" i="21"/>
  <c r="L35" i="21"/>
  <c r="O34" i="21"/>
  <c r="N22" i="21"/>
  <c r="M39" i="21"/>
  <c r="M21" i="21"/>
  <c r="N23" i="21"/>
  <c r="J29" i="21"/>
  <c r="D9" i="21"/>
  <c r="E10" i="21"/>
  <c r="E14" i="21"/>
  <c r="E9" i="21"/>
  <c r="F8" i="21"/>
  <c r="D8" i="21"/>
  <c r="D11" i="21"/>
  <c r="D12" i="21"/>
  <c r="E8" i="21"/>
  <c r="E13" i="21"/>
  <c r="F13" i="21"/>
  <c r="D14" i="21"/>
  <c r="F9" i="21"/>
  <c r="D13" i="21"/>
  <c r="D10" i="21"/>
  <c r="G11" i="21"/>
  <c r="E7" i="21"/>
  <c r="D7" i="21"/>
  <c r="E12" i="21"/>
  <c r="H8" i="21"/>
  <c r="H12" i="21"/>
  <c r="G12" i="21"/>
  <c r="I10" i="21"/>
  <c r="E11" i="21"/>
  <c r="G14" i="21"/>
  <c r="G9" i="21"/>
  <c r="G8" i="21"/>
  <c r="H9" i="21"/>
  <c r="I11" i="21"/>
  <c r="G7" i="21"/>
  <c r="H7" i="21"/>
  <c r="G13" i="21"/>
  <c r="H13" i="21"/>
  <c r="F14" i="21"/>
  <c r="G10" i="21"/>
  <c r="F12" i="21"/>
  <c r="F11" i="21"/>
  <c r="F7" i="21"/>
  <c r="H11" i="21"/>
  <c r="I9" i="21"/>
  <c r="I12" i="21"/>
  <c r="H14" i="21"/>
  <c r="J8" i="21"/>
  <c r="I13" i="21"/>
  <c r="I7" i="21"/>
  <c r="J9" i="21"/>
  <c r="F10" i="21"/>
  <c r="J10" i="21"/>
  <c r="J13" i="21"/>
  <c r="J11" i="21"/>
  <c r="J14" i="21"/>
  <c r="K9" i="21"/>
  <c r="K12" i="21"/>
  <c r="I14" i="21"/>
  <c r="J7" i="21"/>
  <c r="K7" i="21"/>
  <c r="I8" i="21"/>
  <c r="L11" i="21"/>
  <c r="L13" i="21"/>
  <c r="H10" i="21"/>
  <c r="K13" i="21"/>
  <c r="K14" i="21"/>
  <c r="J12" i="21"/>
  <c r="O20" i="21"/>
  <c r="N14" i="21"/>
  <c r="L14" i="21"/>
  <c r="O38" i="21"/>
  <c r="L27" i="21"/>
  <c r="L48" i="21"/>
  <c r="M48" i="21"/>
  <c r="M58" i="21"/>
  <c r="O30" i="21"/>
  <c r="M33" i="21"/>
  <c r="L22" i="21"/>
  <c r="N39" i="21"/>
  <c r="O58" i="21"/>
  <c r="M38" i="21"/>
  <c r="L56" i="21"/>
  <c r="L24" i="21"/>
  <c r="N55" i="21"/>
  <c r="P57" i="21" l="1"/>
  <c r="P47" i="21"/>
  <c r="P30" i="21"/>
  <c r="P7" i="21"/>
  <c r="P14" i="21"/>
  <c r="P26" i="21"/>
  <c r="P20" i="21"/>
  <c r="P56" i="21"/>
  <c r="P50" i="21"/>
  <c r="P55" i="21"/>
  <c r="P8" i="21"/>
  <c r="P25" i="21"/>
  <c r="P22" i="21"/>
  <c r="P10" i="21"/>
  <c r="P9" i="21"/>
  <c r="P24" i="21"/>
  <c r="P35" i="21"/>
  <c r="P46" i="21"/>
  <c r="P13" i="21"/>
  <c r="P36" i="21"/>
  <c r="P27" i="21"/>
  <c r="P48" i="21"/>
  <c r="P38" i="21"/>
  <c r="P39" i="21"/>
  <c r="P34" i="21"/>
  <c r="P32" i="21"/>
  <c r="P19" i="21"/>
  <c r="P49" i="21"/>
  <c r="P23" i="21"/>
  <c r="P33" i="21"/>
  <c r="P21" i="21"/>
  <c r="P29" i="21"/>
  <c r="P28" i="21"/>
  <c r="P12" i="21"/>
  <c r="P37" i="21"/>
  <c r="P40" i="21"/>
  <c r="P59" i="21"/>
  <c r="P31" i="21"/>
  <c r="P11" i="21"/>
  <c r="P58" i="21"/>
  <c r="P45" i="21"/>
</calcChain>
</file>

<file path=xl/sharedStrings.xml><?xml version="1.0" encoding="utf-8"?>
<sst xmlns="http://schemas.openxmlformats.org/spreadsheetml/2006/main" count="1954" uniqueCount="97">
  <si>
    <t>Názov subjektu</t>
  </si>
  <si>
    <t>Počet TSP/TP/OP vo výkone</t>
  </si>
  <si>
    <t>A: KLIENTI A KONTAKTY S OSOBAMI ZO ZOZNAMU JEDNOTLIVCOV</t>
  </si>
  <si>
    <t>Aktuálny počet osôb v Zozname jednotlivcov</t>
  </si>
  <si>
    <t>Celkový počet kontaktov s osobami zo Zoznamu jednotlivcov</t>
  </si>
  <si>
    <t>Počet zrušených kontaktov [1]</t>
  </si>
  <si>
    <t>[1] resp. klient nezastihnutý</t>
  </si>
  <si>
    <t>Popis:</t>
  </si>
  <si>
    <t>počet</t>
  </si>
  <si>
    <t>C: NEPRIAME AKTIVITY</t>
  </si>
  <si>
    <t>Mapovanie</t>
  </si>
  <si>
    <t>Sieťovanie</t>
  </si>
  <si>
    <t>Advokácia</t>
  </si>
  <si>
    <t>Prevencia</t>
  </si>
  <si>
    <t>Iné aktivity</t>
  </si>
  <si>
    <t>počet:</t>
  </si>
  <si>
    <t>cieľ aktivity:</t>
  </si>
  <si>
    <t>D: Téma na poradu, nápady, potreby tímu, atď. :</t>
  </si>
  <si>
    <t xml:space="preserve">Vypracoval/a: </t>
  </si>
  <si>
    <t xml:space="preserve">Dátum: </t>
  </si>
  <si>
    <t>TSP</t>
  </si>
  <si>
    <t>TP</t>
  </si>
  <si>
    <t>OP</t>
  </si>
  <si>
    <t xml:space="preserve">Zazmluvnený počet </t>
  </si>
  <si>
    <t>Číslo zmluvy o spolupráci</t>
  </si>
  <si>
    <t>Počet (zazmluvnený / vo výkone)</t>
  </si>
  <si>
    <t>zazmluvnený</t>
  </si>
  <si>
    <t>vo výkone</t>
  </si>
  <si>
    <t>TSP / TP / OP</t>
  </si>
  <si>
    <t>Počet</t>
  </si>
  <si>
    <t>Obdobie</t>
  </si>
  <si>
    <t>Sumár zamestnanci</t>
  </si>
  <si>
    <t>z toho počet kontaktov v teréne</t>
  </si>
  <si>
    <t>z toho počet kontaktov v kancelárii</t>
  </si>
  <si>
    <t>z toho počet kontaktov cez telekom. média</t>
  </si>
  <si>
    <t>Počet zrušených kontaktov</t>
  </si>
  <si>
    <t>Klienti</t>
  </si>
  <si>
    <t>činnosti</t>
  </si>
  <si>
    <t>Názov nepriamej aktivity</t>
  </si>
  <si>
    <t>C: NEPRIAME KTIVITY</t>
  </si>
  <si>
    <t>Téma /činnosť</t>
  </si>
  <si>
    <t>Názov</t>
  </si>
  <si>
    <t>z toho počet osôb v kontakte v  mesiaci</t>
  </si>
  <si>
    <t>Počet jednorázových klientov v mesiaci</t>
  </si>
  <si>
    <t>SPOLU</t>
  </si>
  <si>
    <t>Meno OP vo výkone</t>
  </si>
  <si>
    <t>B: ČINNOSTI</t>
  </si>
  <si>
    <t>OBRANY</t>
  </si>
  <si>
    <t>Analýza finančného problému</t>
  </si>
  <si>
    <t>Príprava písomností</t>
  </si>
  <si>
    <t>Poradenstvo / distribúcia klienta</t>
  </si>
  <si>
    <t>Nácvik zručností</t>
  </si>
  <si>
    <t xml:space="preserve">Advokácia  </t>
  </si>
  <si>
    <t>Spolupráca s TSP/TP/OP</t>
  </si>
  <si>
    <t>Spolupráca s inštitúciami</t>
  </si>
  <si>
    <t xml:space="preserve">Spolupráca s advokátom </t>
  </si>
  <si>
    <t xml:space="preserve">Iné </t>
  </si>
  <si>
    <t>Podmienky pre postúpenie bankovej pohľadávky</t>
  </si>
  <si>
    <t>Predčasné zosplatnenie úveru</t>
  </si>
  <si>
    <t xml:space="preserve">Neprijateľné zmluvné podmienky  </t>
  </si>
  <si>
    <t>Premlčanie</t>
  </si>
  <si>
    <t>Zastavenie / odklad exekúcie</t>
  </si>
  <si>
    <t>Prostriedky nepodliehajúce exekúcií</t>
  </si>
  <si>
    <t>Splátkový kalendár</t>
  </si>
  <si>
    <t>Rozhodcovský súd, zrážky zo mzdy/dôchodku, dobrovoľná dražba</t>
  </si>
  <si>
    <t>Osobný bankrot - konkurz</t>
  </si>
  <si>
    <t>Osobný bankrot – splátkový kalendár</t>
  </si>
  <si>
    <t>Bonita klienta</t>
  </si>
  <si>
    <t>Iné:</t>
  </si>
  <si>
    <t>C: UKAZOVATELE</t>
  </si>
  <si>
    <t>Predsúdna fáza</t>
  </si>
  <si>
    <t>Súdna fáza</t>
  </si>
  <si>
    <t>Exekučná fáza</t>
  </si>
  <si>
    <t>Zastavenie telefonického obťažovania</t>
  </si>
  <si>
    <t>Zrážky zo mzdy</t>
  </si>
  <si>
    <t>Osobný bankrot</t>
  </si>
  <si>
    <t>Priestor na poznámky k ukazovateľom:</t>
  </si>
  <si>
    <r>
      <rPr>
        <b/>
        <sz val="11"/>
        <rFont val="Calibri"/>
        <family val="2"/>
        <charset val="238"/>
        <scheme val="minor"/>
      </rPr>
      <t xml:space="preserve">Zhrnutie najvýraznejšej témy a činnosti ich interpretácia: </t>
    </r>
    <r>
      <rPr>
        <sz val="11"/>
        <rFont val="Calibri"/>
        <family val="2"/>
        <charset val="238"/>
        <scheme val="minor"/>
      </rPr>
      <t xml:space="preserve">
(špecifická téma, činnosť, situácia klienta, zdary/nezdary, nedostatky v obranách a pod.)</t>
    </r>
  </si>
  <si>
    <r>
      <t xml:space="preserve">Zhrnutie najvýraznejšej témy a činnosti ich interpretácia: </t>
    </r>
    <r>
      <rPr>
        <sz val="11"/>
        <rFont val="Calibri"/>
        <family val="2"/>
        <charset val="238"/>
        <scheme val="minor"/>
      </rPr>
      <t xml:space="preserve">
(špecifická téma, činnosť, situácia klienta, zdary/nezdary, nedostatky v obranách a pod.)</t>
    </r>
  </si>
  <si>
    <r>
      <t xml:space="preserve">Zhrnutie nepriamych aktivít: 
</t>
    </r>
    <r>
      <rPr>
        <sz val="11"/>
        <rFont val="Calibri"/>
        <family val="2"/>
        <charset val="238"/>
        <scheme val="minor"/>
      </rPr>
      <t>(popis východiskovej situácie, cieľ aktivít, popis priebehu, dopadu, výstupov, plán nadväzných činností do budúcna ...)</t>
    </r>
  </si>
  <si>
    <r>
      <t xml:space="preserve">Interpretácia kontaktov: 
</t>
    </r>
    <r>
      <rPr>
        <sz val="11"/>
        <rFont val="Calibri"/>
        <family val="2"/>
        <charset val="238"/>
        <scheme val="minor"/>
      </rPr>
      <t>(priestor pre popis práce s klientami zo Zoznamu jednotlivcov - zdroj prvokontaktov, zdôvodnenie nárastu/úbytku klientov, zdôvodnenie prevládajúceho typu kontaktu, výhody resp. nevýhody..)</t>
    </r>
  </si>
  <si>
    <t>Činnosti / obrany</t>
  </si>
  <si>
    <t>Názov činnosti/ obrany</t>
  </si>
  <si>
    <t>obrany</t>
  </si>
  <si>
    <t>B: Činnosti / obrany</t>
  </si>
  <si>
    <t>B: ČINNOSTI A OBRANY</t>
  </si>
  <si>
    <t>D: NEPRIAME AKTIVITY</t>
  </si>
  <si>
    <t>B: ČINNOSTI a obrany</t>
  </si>
  <si>
    <t>cieľ aktivity</t>
  </si>
  <si>
    <t>Ukazovatele</t>
  </si>
  <si>
    <t>E: Téma od RK:</t>
  </si>
  <si>
    <t>PREHĽAD ČINNOSTÍ ZA ROK</t>
  </si>
  <si>
    <t>Mesačný prehľad činností OP v téme financie a oddlžovanie za:</t>
  </si>
  <si>
    <t>pomocné</t>
  </si>
  <si>
    <t>z toho počet osôb v spolupráci s OP doteraz</t>
  </si>
  <si>
    <t>z toho počet osôb v kontakte v mesiaci</t>
  </si>
  <si>
    <t>Príloha č. 4h  (vzor prílohy)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</si>
</sst>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i/>
      <sz val="11"/>
      <color theme="5"/>
      <name val="Calibri"/>
      <family val="2"/>
      <charset val="238"/>
      <scheme val="minor"/>
    </font>
    <font>
      <b/>
      <i/>
      <sz val="16"/>
      <color theme="4"/>
      <name val="Calibri"/>
      <family val="2"/>
      <charset val="238"/>
      <scheme val="minor"/>
    </font>
    <font>
      <b/>
      <i/>
      <sz val="12"/>
      <color theme="4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rgb="FF5B9BD5"/>
      </left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 style="medium">
        <color rgb="FF5B9BD5"/>
      </left>
      <right/>
      <top/>
      <bottom/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rgb="FF5B9BD5"/>
      </left>
      <right/>
      <top style="medium">
        <color rgb="FF5B9BD5"/>
      </top>
      <bottom/>
      <diagonal/>
    </border>
    <border>
      <left/>
      <right/>
      <top style="medium">
        <color rgb="FF5B9BD5"/>
      </top>
      <bottom/>
      <diagonal/>
    </border>
    <border>
      <left/>
      <right style="medium">
        <color rgb="FF5B9BD5"/>
      </right>
      <top style="medium">
        <color rgb="FF5B9BD5"/>
      </top>
      <bottom/>
      <diagonal/>
    </border>
    <border>
      <left/>
      <right style="medium">
        <color rgb="FF5B9BD5"/>
      </right>
      <top/>
      <bottom/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ck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 style="thin">
        <color theme="4"/>
      </right>
      <top style="thin">
        <color theme="4"/>
      </top>
      <bottom style="thick">
        <color theme="4"/>
      </bottom>
      <diagonal/>
    </border>
    <border>
      <left style="thick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/>
      <right style="thin">
        <color theme="4"/>
      </right>
      <top style="thick">
        <color theme="4"/>
      </top>
      <bottom style="thin">
        <color theme="4"/>
      </bottom>
      <diagonal/>
    </border>
    <border>
      <left/>
      <right style="thick">
        <color theme="4"/>
      </right>
      <top style="thin">
        <color theme="4"/>
      </top>
      <bottom style="thin">
        <color theme="4"/>
      </bottom>
      <diagonal/>
    </border>
    <border>
      <left/>
      <right style="thick">
        <color theme="4"/>
      </right>
      <top style="thin">
        <color theme="4"/>
      </top>
      <bottom style="thick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medium">
        <color rgb="FF5B9BD5"/>
      </left>
      <right style="medium">
        <color rgb="FF5B9BD5"/>
      </right>
      <top style="medium">
        <color rgb="FF5B9BD5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rgb="FF5B9BD5"/>
      </bottom>
      <diagonal/>
    </border>
    <border>
      <left style="medium">
        <color theme="4"/>
      </left>
      <right style="medium">
        <color theme="4"/>
      </right>
      <top style="medium">
        <color rgb="FF5B9BD5"/>
      </top>
      <bottom style="medium">
        <color rgb="FF5B9BD5"/>
      </bottom>
      <diagonal/>
    </border>
    <border>
      <left style="medium">
        <color theme="4"/>
      </left>
      <right style="medium">
        <color theme="4"/>
      </right>
      <top style="medium">
        <color rgb="FF5B9BD5"/>
      </top>
      <bottom style="medium">
        <color theme="4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64" fontId="8" fillId="4" borderId="7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0" fillId="0" borderId="7" xfId="0" applyBorder="1"/>
    <xf numFmtId="14" fontId="0" fillId="0" borderId="7" xfId="0" applyNumberFormat="1" applyBorder="1"/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164" fontId="8" fillId="4" borderId="17" xfId="0" applyNumberFormat="1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10" fillId="6" borderId="7" xfId="0" applyFont="1" applyFill="1" applyBorder="1" applyAlignment="1">
      <alignment vertical="center"/>
    </xf>
    <xf numFmtId="0" fontId="10" fillId="6" borderId="17" xfId="0" applyFont="1" applyFill="1" applyBorder="1" applyAlignment="1">
      <alignment vertical="center"/>
    </xf>
    <xf numFmtId="0" fontId="9" fillId="6" borderId="15" xfId="0" applyFont="1" applyFill="1" applyBorder="1" applyAlignment="1">
      <alignment vertical="center"/>
    </xf>
    <xf numFmtId="0" fontId="9" fillId="6" borderId="16" xfId="0" applyFont="1" applyFill="1" applyBorder="1" applyAlignment="1">
      <alignment vertical="center"/>
    </xf>
    <xf numFmtId="0" fontId="0" fillId="4" borderId="0" xfId="0" applyFill="1"/>
    <xf numFmtId="0" fontId="0" fillId="3" borderId="0" xfId="0" applyFont="1" applyFill="1" applyProtection="1"/>
    <xf numFmtId="0" fontId="0" fillId="5" borderId="0" xfId="0" applyFont="1" applyFill="1" applyProtection="1"/>
    <xf numFmtId="0" fontId="0" fillId="3" borderId="0" xfId="0" applyFont="1" applyFill="1" applyAlignment="1" applyProtection="1">
      <alignment vertical="center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0" fontId="6" fillId="3" borderId="0" xfId="1" applyFont="1" applyFill="1" applyAlignment="1" applyProtection="1">
      <alignment vertical="center"/>
    </xf>
    <xf numFmtId="0" fontId="4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vertical="center" wrapText="1"/>
    </xf>
    <xf numFmtId="0" fontId="12" fillId="3" borderId="0" xfId="0" applyFont="1" applyFill="1" applyBorder="1" applyAlignment="1" applyProtection="1">
      <alignment horizontal="righ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0" fillId="5" borderId="0" xfId="0" applyFont="1" applyFill="1" applyAlignment="1" applyProtection="1">
      <alignment vertical="center"/>
    </xf>
    <xf numFmtId="0" fontId="0" fillId="3" borderId="0" xfId="0" applyFont="1" applyFill="1" applyAlignment="1" applyProtection="1">
      <alignment horizontal="left" vertical="center"/>
    </xf>
    <xf numFmtId="0" fontId="0" fillId="5" borderId="0" xfId="0" applyFont="1" applyFill="1" applyAlignment="1" applyProtection="1">
      <alignment horizontal="left" vertical="center"/>
    </xf>
    <xf numFmtId="0" fontId="4" fillId="2" borderId="38" xfId="0" applyFont="1" applyFill="1" applyBorder="1" applyAlignment="1" applyProtection="1">
      <alignment vertical="center" wrapText="1"/>
    </xf>
    <xf numFmtId="0" fontId="4" fillId="3" borderId="0" xfId="0" applyFont="1" applyFill="1" applyAlignment="1" applyProtection="1">
      <alignment vertical="center"/>
    </xf>
    <xf numFmtId="0" fontId="5" fillId="3" borderId="0" xfId="0" applyFont="1" applyFill="1" applyProtection="1"/>
    <xf numFmtId="0" fontId="14" fillId="3" borderId="0" xfId="0" applyFont="1" applyFill="1" applyProtection="1"/>
    <xf numFmtId="0" fontId="7" fillId="3" borderId="0" xfId="0" applyFont="1" applyFill="1" applyBorder="1" applyAlignment="1" applyProtection="1">
      <alignment horizontal="right" vertical="center" wrapText="1"/>
    </xf>
    <xf numFmtId="0" fontId="15" fillId="3" borderId="0" xfId="0" applyFont="1" applyFill="1" applyProtection="1"/>
    <xf numFmtId="0" fontId="5" fillId="3" borderId="38" xfId="0" applyFont="1" applyFill="1" applyBorder="1" applyAlignment="1" applyProtection="1">
      <alignment vertical="center" wrapText="1"/>
    </xf>
    <xf numFmtId="0" fontId="1" fillId="3" borderId="0" xfId="0" applyFont="1" applyFill="1" applyProtection="1"/>
    <xf numFmtId="0" fontId="4" fillId="6" borderId="25" xfId="0" applyFont="1" applyFill="1" applyBorder="1" applyAlignment="1" applyProtection="1">
      <alignment vertical="center"/>
    </xf>
    <xf numFmtId="0" fontId="11" fillId="6" borderId="26" xfId="0" applyFont="1" applyFill="1" applyBorder="1" applyProtection="1"/>
    <xf numFmtId="0" fontId="1" fillId="6" borderId="27" xfId="0" applyFont="1" applyFill="1" applyBorder="1" applyProtection="1"/>
    <xf numFmtId="164" fontId="4" fillId="6" borderId="22" xfId="0" applyNumberFormat="1" applyFont="1" applyFill="1" applyBorder="1" applyAlignment="1" applyProtection="1">
      <alignment horizontal="center" vertical="center"/>
    </xf>
    <xf numFmtId="164" fontId="4" fillId="6" borderId="23" xfId="0" applyNumberFormat="1" applyFont="1" applyFill="1" applyBorder="1" applyAlignment="1" applyProtection="1">
      <alignment horizontal="center" vertical="center"/>
    </xf>
    <xf numFmtId="14" fontId="0" fillId="3" borderId="0" xfId="0" applyNumberFormat="1" applyFont="1" applyFill="1" applyProtection="1"/>
    <xf numFmtId="0" fontId="5" fillId="3" borderId="29" xfId="0" applyFont="1" applyFill="1" applyBorder="1" applyAlignment="1" applyProtection="1">
      <alignment horizontal="center" vertical="center"/>
    </xf>
    <xf numFmtId="0" fontId="5" fillId="3" borderId="35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center" vertical="center"/>
    </xf>
    <xf numFmtId="0" fontId="0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11" fillId="6" borderId="26" xfId="0" applyFont="1" applyFill="1" applyBorder="1" applyAlignment="1" applyProtection="1">
      <alignment horizontal="center" vertical="center"/>
    </xf>
    <xf numFmtId="0" fontId="1" fillId="6" borderId="27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3" borderId="38" xfId="0" applyFont="1" applyFill="1" applyBorder="1" applyAlignment="1" applyProtection="1">
      <alignment horizontal="center" vertical="center" wrapText="1"/>
      <protection locked="0"/>
    </xf>
    <xf numFmtId="0" fontId="4" fillId="2" borderId="38" xfId="0" applyFont="1" applyFill="1" applyBorder="1" applyAlignment="1" applyProtection="1">
      <alignment horizontal="center" vertical="center" wrapText="1"/>
    </xf>
    <xf numFmtId="0" fontId="9" fillId="6" borderId="1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9" fillId="6" borderId="14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6" borderId="7" xfId="0" applyFont="1" applyFill="1" applyBorder="1" applyAlignment="1">
      <alignment horizontal="left" vertical="center"/>
    </xf>
    <xf numFmtId="0" fontId="10" fillId="6" borderId="17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left" vertical="center"/>
    </xf>
    <xf numFmtId="0" fontId="5" fillId="3" borderId="0" xfId="0" applyFont="1" applyFill="1" applyBorder="1" applyAlignment="1" applyProtection="1">
      <alignment horizontal="center" vertical="center" wrapText="1"/>
    </xf>
    <xf numFmtId="0" fontId="0" fillId="3" borderId="0" xfId="0" applyFont="1" applyFill="1" applyAlignment="1" applyProtection="1">
      <alignment horizontal="center"/>
    </xf>
    <xf numFmtId="0" fontId="4" fillId="3" borderId="22" xfId="0" applyFont="1" applyFill="1" applyBorder="1" applyAlignment="1" applyProtection="1">
      <alignment horizontal="center" vertical="center"/>
    </xf>
    <xf numFmtId="0" fontId="5" fillId="3" borderId="30" xfId="0" applyFont="1" applyFill="1" applyBorder="1" applyAlignment="1" applyProtection="1">
      <alignment horizontal="center" vertical="center"/>
    </xf>
    <xf numFmtId="0" fontId="5" fillId="3" borderId="31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0" fillId="3" borderId="0" xfId="0" applyFont="1" applyFill="1" applyAlignment="1" applyProtection="1">
      <alignment wrapText="1"/>
    </xf>
    <xf numFmtId="0" fontId="4" fillId="6" borderId="26" xfId="0" applyFont="1" applyFill="1" applyBorder="1" applyAlignment="1" applyProtection="1">
      <alignment vertical="center" wrapText="1"/>
    </xf>
    <xf numFmtId="0" fontId="5" fillId="3" borderId="0" xfId="0" applyFont="1" applyFill="1" applyAlignment="1" applyProtection="1">
      <alignment vertical="center" wrapText="1"/>
    </xf>
    <xf numFmtId="0" fontId="5" fillId="3" borderId="21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4" xfId="0" applyBorder="1" applyAlignment="1" applyProtection="1">
      <alignment wrapText="1"/>
    </xf>
    <xf numFmtId="0" fontId="4" fillId="2" borderId="45" xfId="0" applyFont="1" applyFill="1" applyBorder="1" applyAlignment="1" applyProtection="1">
      <alignment horizontal="center" vertical="center" wrapText="1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horizontal="left" vertical="center"/>
    </xf>
    <xf numFmtId="0" fontId="13" fillId="4" borderId="6" xfId="0" applyFont="1" applyFill="1" applyBorder="1" applyAlignment="1" applyProtection="1">
      <alignment horizontal="left" vertical="center"/>
    </xf>
    <xf numFmtId="164" fontId="0" fillId="0" borderId="0" xfId="0" applyNumberFormat="1"/>
    <xf numFmtId="0" fontId="10" fillId="9" borderId="17" xfId="0" applyFont="1" applyFill="1" applyBorder="1" applyAlignment="1">
      <alignment vertical="center"/>
    </xf>
    <xf numFmtId="164" fontId="8" fillId="9" borderId="17" xfId="0" applyNumberFormat="1" applyFont="1" applyFill="1" applyBorder="1" applyAlignment="1">
      <alignment horizontal="center" vertical="center" wrapText="1"/>
    </xf>
    <xf numFmtId="164" fontId="0" fillId="9" borderId="17" xfId="0" applyNumberFormat="1" applyFill="1" applyBorder="1" applyAlignment="1">
      <alignment horizontal="center"/>
    </xf>
    <xf numFmtId="164" fontId="0" fillId="9" borderId="0" xfId="0" applyNumberFormat="1" applyFill="1" applyBorder="1" applyAlignment="1">
      <alignment horizontal="center"/>
    </xf>
    <xf numFmtId="0" fontId="10" fillId="9" borderId="7" xfId="0" applyFont="1" applyFill="1" applyBorder="1" applyAlignment="1">
      <alignment vertical="center"/>
    </xf>
    <xf numFmtId="164" fontId="8" fillId="9" borderId="7" xfId="0" applyNumberFormat="1" applyFont="1" applyFill="1" applyBorder="1" applyAlignment="1">
      <alignment horizontal="center" vertical="center" wrapText="1"/>
    </xf>
    <xf numFmtId="164" fontId="0" fillId="9" borderId="7" xfId="0" applyNumberFormat="1" applyFill="1" applyBorder="1" applyAlignment="1">
      <alignment horizontal="center"/>
    </xf>
    <xf numFmtId="0" fontId="0" fillId="9" borderId="0" xfId="0" applyFill="1" applyBorder="1"/>
    <xf numFmtId="0" fontId="0" fillId="9" borderId="0" xfId="0" applyFill="1"/>
    <xf numFmtId="164" fontId="10" fillId="6" borderId="7" xfId="0" applyNumberFormat="1" applyFont="1" applyFill="1" applyBorder="1" applyAlignment="1">
      <alignment vertical="center"/>
    </xf>
    <xf numFmtId="164" fontId="0" fillId="0" borderId="0" xfId="0" applyNumberFormat="1" applyBorder="1"/>
    <xf numFmtId="0" fontId="4" fillId="3" borderId="36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/>
    </xf>
    <xf numFmtId="164" fontId="4" fillId="6" borderId="24" xfId="0" applyNumberFormat="1" applyFont="1" applyFill="1" applyBorder="1" applyAlignment="1" applyProtection="1">
      <alignment horizontal="center" vertical="center"/>
    </xf>
    <xf numFmtId="0" fontId="1" fillId="8" borderId="49" xfId="0" applyFont="1" applyFill="1" applyBorder="1" applyAlignment="1" applyProtection="1">
      <alignment horizontal="center" vertical="center"/>
      <protection locked="0"/>
    </xf>
    <xf numFmtId="0" fontId="1" fillId="7" borderId="50" xfId="0" applyFont="1" applyFill="1" applyBorder="1" applyAlignment="1" applyProtection="1">
      <alignment horizontal="center" vertical="center"/>
    </xf>
    <xf numFmtId="0" fontId="1" fillId="7" borderId="51" xfId="0" applyFont="1" applyFill="1" applyBorder="1" applyAlignment="1" applyProtection="1">
      <alignment horizontal="center" vertical="center"/>
    </xf>
    <xf numFmtId="0" fontId="4" fillId="6" borderId="19" xfId="0" applyFont="1" applyFill="1" applyBorder="1" applyAlignment="1" applyProtection="1">
      <alignment horizontal="center" vertical="center"/>
    </xf>
    <xf numFmtId="0" fontId="4" fillId="6" borderId="36" xfId="0" applyFont="1" applyFill="1" applyBorder="1" applyAlignment="1" applyProtection="1">
      <alignment horizontal="center" vertical="center"/>
    </xf>
    <xf numFmtId="0" fontId="4" fillId="6" borderId="32" xfId="0" applyFont="1" applyFill="1" applyBorder="1" applyAlignment="1" applyProtection="1">
      <alignment horizontal="center" vertical="center"/>
    </xf>
    <xf numFmtId="0" fontId="4" fillId="6" borderId="33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vertical="center"/>
    </xf>
    <xf numFmtId="0" fontId="5" fillId="0" borderId="24" xfId="0" applyFont="1" applyFill="1" applyBorder="1" applyAlignment="1" applyProtection="1">
      <alignment vertical="center"/>
    </xf>
    <xf numFmtId="0" fontId="4" fillId="6" borderId="29" xfId="0" applyFont="1" applyFill="1" applyBorder="1" applyAlignment="1" applyProtection="1">
      <alignment horizontal="center" vertical="center"/>
    </xf>
    <xf numFmtId="0" fontId="4" fillId="6" borderId="31" xfId="0" applyFont="1" applyFill="1" applyBorder="1" applyAlignment="1" applyProtection="1">
      <alignment horizontal="center" vertical="center"/>
    </xf>
    <xf numFmtId="0" fontId="4" fillId="6" borderId="20" xfId="0" applyFont="1" applyFill="1" applyBorder="1" applyAlignment="1" applyProtection="1">
      <alignment horizontal="center" vertical="center"/>
    </xf>
    <xf numFmtId="0" fontId="4" fillId="6" borderId="21" xfId="0" applyFont="1" applyFill="1" applyBorder="1" applyAlignment="1" applyProtection="1">
      <alignment horizontal="center" vertical="center"/>
    </xf>
    <xf numFmtId="0" fontId="4" fillId="6" borderId="31" xfId="0" applyFont="1" applyFill="1" applyBorder="1" applyAlignment="1" applyProtection="1">
      <alignment horizontal="center" vertical="center" wrapText="1"/>
    </xf>
    <xf numFmtId="0" fontId="4" fillId="6" borderId="21" xfId="0" applyFont="1" applyFill="1" applyBorder="1" applyAlignment="1" applyProtection="1">
      <alignment horizontal="center" vertical="center" wrapText="1"/>
    </xf>
    <xf numFmtId="0" fontId="4" fillId="6" borderId="30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21" xfId="0" applyFont="1" applyFill="1" applyBorder="1" applyAlignment="1" applyProtection="1">
      <alignment vertical="center"/>
    </xf>
    <xf numFmtId="0" fontId="0" fillId="0" borderId="20" xfId="0" quotePrefix="1" applyBorder="1"/>
    <xf numFmtId="0" fontId="0" fillId="0" borderId="21" xfId="0" applyBorder="1"/>
    <xf numFmtId="0" fontId="0" fillId="0" borderId="20" xfId="0" applyFill="1" applyBorder="1" applyProtection="1"/>
    <xf numFmtId="0" fontId="0" fillId="0" borderId="21" xfId="0" applyFill="1" applyBorder="1" applyProtection="1"/>
    <xf numFmtId="0" fontId="4" fillId="3" borderId="20" xfId="0" applyFont="1" applyFill="1" applyBorder="1" applyAlignment="1" applyProtection="1">
      <alignment vertical="center"/>
    </xf>
    <xf numFmtId="0" fontId="4" fillId="3" borderId="21" xfId="0" applyFont="1" applyFill="1" applyBorder="1" applyAlignment="1" applyProtection="1">
      <alignment vertical="center"/>
    </xf>
    <xf numFmtId="0" fontId="4" fillId="3" borderId="22" xfId="0" applyFont="1" applyFill="1" applyBorder="1" applyAlignment="1" applyProtection="1">
      <alignment vertical="center"/>
    </xf>
    <xf numFmtId="0" fontId="4" fillId="3" borderId="24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vertical="center" wrapText="1"/>
    </xf>
    <xf numFmtId="0" fontId="5" fillId="3" borderId="6" xfId="0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5" fillId="3" borderId="9" xfId="0" applyFont="1" applyFill="1" applyBorder="1" applyAlignment="1" applyProtection="1">
      <alignment horizontal="left" vertical="top" wrapText="1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Border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left" vertical="top" wrapText="1"/>
      <protection locked="0"/>
    </xf>
    <xf numFmtId="0" fontId="5" fillId="3" borderId="12" xfId="0" applyFont="1" applyFill="1" applyBorder="1" applyAlignment="1" applyProtection="1">
      <alignment horizontal="left" vertical="top" wrapText="1"/>
      <protection locked="0"/>
    </xf>
    <xf numFmtId="0" fontId="5" fillId="3" borderId="13" xfId="0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left"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vertical="center" wrapText="1"/>
    </xf>
    <xf numFmtId="0" fontId="4" fillId="3" borderId="6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0" fillId="3" borderId="0" xfId="0" applyFont="1" applyFill="1" applyAlignment="1" applyProtection="1">
      <alignment horizontal="center"/>
    </xf>
    <xf numFmtId="0" fontId="4" fillId="4" borderId="2" xfId="0" applyFont="1" applyFill="1" applyBorder="1" applyAlignment="1" applyProtection="1">
      <alignment vertical="center" wrapText="1"/>
    </xf>
    <xf numFmtId="0" fontId="4" fillId="4" borderId="6" xfId="0" applyFont="1" applyFill="1" applyBorder="1" applyAlignment="1" applyProtection="1">
      <alignment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4" fillId="4" borderId="2" xfId="0" applyFont="1" applyFill="1" applyBorder="1" applyAlignment="1" applyProtection="1">
      <alignment horizontal="left" vertical="center" wrapText="1"/>
    </xf>
    <xf numFmtId="0" fontId="4" fillId="4" borderId="6" xfId="0" applyFont="1" applyFill="1" applyBorder="1" applyAlignment="1" applyProtection="1">
      <alignment horizontal="left" vertical="center" wrapText="1"/>
    </xf>
    <xf numFmtId="0" fontId="4" fillId="4" borderId="3" xfId="0" applyFont="1" applyFill="1" applyBorder="1" applyAlignment="1" applyProtection="1">
      <alignment horizontal="left" vertical="center" wrapText="1"/>
    </xf>
    <xf numFmtId="0" fontId="4" fillId="4" borderId="8" xfId="0" applyFont="1" applyFill="1" applyBorder="1" applyAlignment="1" applyProtection="1">
      <alignment horizontal="left" vertical="center" wrapText="1"/>
    </xf>
    <xf numFmtId="0" fontId="4" fillId="4" borderId="9" xfId="0" applyFont="1" applyFill="1" applyBorder="1" applyAlignment="1" applyProtection="1">
      <alignment horizontal="left" vertical="center" wrapText="1"/>
    </xf>
    <xf numFmtId="0" fontId="4" fillId="4" borderId="5" xfId="0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4" fillId="4" borderId="12" xfId="0" applyFont="1" applyFill="1" applyBorder="1" applyAlignment="1" applyProtection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164" fontId="13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1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vertical="center" wrapText="1"/>
    </xf>
    <xf numFmtId="0" fontId="5" fillId="3" borderId="39" xfId="0" applyFont="1" applyFill="1" applyBorder="1" applyAlignment="1" applyProtection="1">
      <alignment horizontal="left" vertical="center" wrapText="1"/>
      <protection locked="0"/>
    </xf>
    <xf numFmtId="0" fontId="5" fillId="3" borderId="40" xfId="0" applyFont="1" applyFill="1" applyBorder="1" applyAlignment="1" applyProtection="1">
      <alignment horizontal="left" vertical="center" wrapText="1"/>
      <protection locked="0"/>
    </xf>
    <xf numFmtId="0" fontId="5" fillId="3" borderId="41" xfId="0" applyFont="1" applyFill="1" applyBorder="1" applyAlignment="1" applyProtection="1">
      <alignment horizontal="left" vertical="center" wrapText="1"/>
      <protection locked="0"/>
    </xf>
    <xf numFmtId="0" fontId="4" fillId="2" borderId="39" xfId="0" applyFont="1" applyFill="1" applyBorder="1" applyAlignment="1" applyProtection="1">
      <alignment horizontal="center" vertical="center" wrapText="1"/>
    </xf>
    <xf numFmtId="0" fontId="4" fillId="2" borderId="40" xfId="0" applyFont="1" applyFill="1" applyBorder="1" applyAlignment="1" applyProtection="1">
      <alignment horizontal="center" vertical="center" wrapText="1"/>
    </xf>
    <xf numFmtId="0" fontId="4" fillId="2" borderId="41" xfId="0" applyFont="1" applyFill="1" applyBorder="1" applyAlignment="1" applyProtection="1">
      <alignment horizontal="center" vertical="center" wrapText="1"/>
    </xf>
    <xf numFmtId="0" fontId="4" fillId="2" borderId="39" xfId="0" applyFont="1" applyFill="1" applyBorder="1" applyAlignment="1" applyProtection="1">
      <alignment horizontal="left" vertical="center" wrapText="1"/>
    </xf>
    <xf numFmtId="0" fontId="4" fillId="2" borderId="40" xfId="0" applyFont="1" applyFill="1" applyBorder="1" applyAlignment="1" applyProtection="1">
      <alignment horizontal="left" vertical="center" wrapText="1"/>
    </xf>
    <xf numFmtId="0" fontId="4" fillId="2" borderId="41" xfId="0" applyFont="1" applyFill="1" applyBorder="1" applyAlignment="1" applyProtection="1">
      <alignment horizontal="left" vertical="center" wrapText="1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5" fillId="0" borderId="40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4" borderId="42" xfId="0" applyFont="1" applyFill="1" applyBorder="1" applyAlignment="1" applyProtection="1">
      <alignment horizontal="left" vertical="center"/>
      <protection locked="0"/>
    </xf>
    <xf numFmtId="0" fontId="5" fillId="4" borderId="43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4" fillId="4" borderId="3" xfId="0" applyFont="1" applyFill="1" applyBorder="1" applyAlignment="1" applyProtection="1">
      <alignment horizontal="left" vertical="center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 wrapText="1"/>
      <protection locked="0"/>
    </xf>
    <xf numFmtId="0" fontId="5" fillId="3" borderId="3" xfId="0" applyFont="1" applyFill="1" applyBorder="1" applyAlignment="1" applyProtection="1">
      <alignment horizontal="left" vertical="top" wrapText="1"/>
      <protection locked="0"/>
    </xf>
    <xf numFmtId="0" fontId="5" fillId="0" borderId="39" xfId="0" applyFont="1" applyBorder="1" applyAlignment="1" applyProtection="1">
      <alignment vertical="center" wrapText="1"/>
    </xf>
    <xf numFmtId="0" fontId="5" fillId="0" borderId="40" xfId="0" applyFont="1" applyBorder="1" applyAlignment="1" applyProtection="1">
      <alignment vertical="center" wrapText="1"/>
    </xf>
    <xf numFmtId="0" fontId="5" fillId="0" borderId="41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154399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" y="0"/>
          <a:ext cx="4779678" cy="6462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154399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154399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154399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154399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154399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154399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154399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154399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154399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154399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7</xdr:col>
      <xdr:colOff>154399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60"/>
  <sheetViews>
    <sheetView tabSelected="1" zoomScaleNormal="100" workbookViewId="0">
      <selection activeCell="F3" sqref="F3"/>
    </sheetView>
  </sheetViews>
  <sheetFormatPr defaultColWidth="9.109375" defaultRowHeight="14.4" x14ac:dyDescent="0.3"/>
  <cols>
    <col min="1" max="1" width="3" style="24" customWidth="1"/>
    <col min="2" max="2" width="15.109375" style="24" customWidth="1"/>
    <col min="3" max="3" width="42.44140625" style="89" customWidth="1"/>
    <col min="4" max="4" width="9.109375" style="24" customWidth="1"/>
    <col min="5" max="13" width="9.109375" style="24"/>
    <col min="14" max="14" width="9.109375" style="24" customWidth="1"/>
    <col min="15" max="15" width="9.109375" style="24"/>
    <col min="16" max="16" width="9.109375" style="48"/>
    <col min="17" max="17" width="9.109375" style="24"/>
    <col min="18" max="19" width="9.109375" style="24" hidden="1" customWidth="1"/>
    <col min="20" max="16384" width="9.109375" style="24"/>
  </cols>
  <sheetData>
    <row r="1" spans="2:20" ht="9.75" customHeight="1" thickBot="1" x14ac:dyDescent="0.35"/>
    <row r="2" spans="2:20" ht="24.75" customHeight="1" thickTop="1" thickBot="1" x14ac:dyDescent="0.35">
      <c r="B2" s="118" t="s">
        <v>91</v>
      </c>
      <c r="C2" s="119"/>
      <c r="D2" s="117">
        <v>2026</v>
      </c>
      <c r="R2" s="24">
        <v>2026</v>
      </c>
      <c r="S2" s="54">
        <v>46023</v>
      </c>
    </row>
    <row r="3" spans="2:20" ht="24.75" customHeight="1" thickTop="1" thickBot="1" x14ac:dyDescent="0.35">
      <c r="R3" s="24">
        <v>2027</v>
      </c>
      <c r="S3" s="54">
        <v>46388</v>
      </c>
    </row>
    <row r="4" spans="2:20" ht="15.6" thickTop="1" thickBot="1" x14ac:dyDescent="0.35">
      <c r="B4" s="49" t="s">
        <v>2</v>
      </c>
      <c r="C4" s="9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R4" s="24">
        <v>2028</v>
      </c>
      <c r="S4" s="54">
        <v>46753</v>
      </c>
    </row>
    <row r="5" spans="2:20" ht="15" thickTop="1" x14ac:dyDescent="0.3">
      <c r="B5" s="126" t="s">
        <v>36</v>
      </c>
      <c r="C5" s="127"/>
      <c r="D5" s="126" t="s">
        <v>29</v>
      </c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27"/>
      <c r="P5" s="120" t="s">
        <v>44</v>
      </c>
      <c r="R5" s="24">
        <v>2029</v>
      </c>
      <c r="S5" s="54">
        <v>47119</v>
      </c>
    </row>
    <row r="6" spans="2:20" ht="15" thickBot="1" x14ac:dyDescent="0.35">
      <c r="B6" s="128"/>
      <c r="C6" s="129"/>
      <c r="D6" s="52">
        <f>IF($D$2="vyberte"," ",IF(D2=R2,S2,IF(D2=R3,S3,IF(D2=R4,S4,IF(D2=R5,S5)))))</f>
        <v>46023</v>
      </c>
      <c r="E6" s="53">
        <f>IF($D$2="vyberte"," ",(DATE(YEAR(D6),MONTH(D6)+1,DAY(D6))))</f>
        <v>46054</v>
      </c>
      <c r="F6" s="53">
        <f>IF($D$2="vyberte"," ",(DATE(YEAR(E6),MONTH(E6)+1,DAY(E6))))</f>
        <v>46082</v>
      </c>
      <c r="G6" s="53">
        <f t="shared" ref="G6:O6" si="0">IF($D$2="vyberte"," ",(DATE(YEAR(F6),MONTH(F6)+1,DAY(F6))))</f>
        <v>46113</v>
      </c>
      <c r="H6" s="53">
        <f t="shared" si="0"/>
        <v>46143</v>
      </c>
      <c r="I6" s="53">
        <f t="shared" si="0"/>
        <v>46174</v>
      </c>
      <c r="J6" s="53">
        <f t="shared" si="0"/>
        <v>46204</v>
      </c>
      <c r="K6" s="53">
        <f t="shared" si="0"/>
        <v>46235</v>
      </c>
      <c r="L6" s="53">
        <f t="shared" si="0"/>
        <v>46266</v>
      </c>
      <c r="M6" s="53">
        <f t="shared" si="0"/>
        <v>46296</v>
      </c>
      <c r="N6" s="53">
        <f t="shared" si="0"/>
        <v>46327</v>
      </c>
      <c r="O6" s="116">
        <f t="shared" si="0"/>
        <v>46357</v>
      </c>
      <c r="P6" s="121"/>
      <c r="Q6" s="54"/>
      <c r="R6" s="54"/>
      <c r="S6" s="54"/>
      <c r="T6" s="54"/>
    </row>
    <row r="7" spans="2:20" ht="15" thickTop="1" x14ac:dyDescent="0.3">
      <c r="B7" s="133" t="s">
        <v>3</v>
      </c>
      <c r="C7" s="134"/>
      <c r="D7" s="56">
        <f>SUMIFS('A_Klienti a kontakty'!$F:$F,'A_Klienti a kontakty'!$E:$E,Prehľady!$B7,'A_Klienti a kontakty'!$D:$D,Prehľady!D$6)</f>
        <v>0</v>
      </c>
      <c r="E7" s="83">
        <f>SUMIFS('A_Klienti a kontakty'!$F:$F,'A_Klienti a kontakty'!$E:$E,Prehľady!$B7,'A_Klienti a kontakty'!$D:$D,Prehľady!E$6)</f>
        <v>0</v>
      </c>
      <c r="F7" s="83">
        <f>SUMIFS('A_Klienti a kontakty'!$F:$F,'A_Klienti a kontakty'!$E:$E,Prehľady!$B7,'A_Klienti a kontakty'!$D:$D,Prehľady!F$6)</f>
        <v>0</v>
      </c>
      <c r="G7" s="83">
        <f>SUMIFS('A_Klienti a kontakty'!$F:$F,'A_Klienti a kontakty'!$E:$E,Prehľady!$B7,'A_Klienti a kontakty'!$D:$D,Prehľady!G$6)</f>
        <v>0</v>
      </c>
      <c r="H7" s="83">
        <f>SUMIFS('A_Klienti a kontakty'!$F:$F,'A_Klienti a kontakty'!$E:$E,Prehľady!$B7,'A_Klienti a kontakty'!$D:$D,Prehľady!H$6)</f>
        <v>0</v>
      </c>
      <c r="I7" s="83">
        <f>SUMIFS('A_Klienti a kontakty'!$F:$F,'A_Klienti a kontakty'!$E:$E,Prehľady!$B7,'A_Klienti a kontakty'!$D:$D,Prehľady!I$6)</f>
        <v>0</v>
      </c>
      <c r="J7" s="83">
        <f>SUMIFS('A_Klienti a kontakty'!$F:$F,'A_Klienti a kontakty'!$E:$E,Prehľady!$B7,'A_Klienti a kontakty'!$D:$D,Prehľady!J$6)</f>
        <v>0</v>
      </c>
      <c r="K7" s="83">
        <f>SUMIFS('A_Klienti a kontakty'!$F:$F,'A_Klienti a kontakty'!$E:$E,Prehľady!$B7,'A_Klienti a kontakty'!$D:$D,Prehľady!K$6)</f>
        <v>0</v>
      </c>
      <c r="L7" s="83">
        <f>SUMIFS('A_Klienti a kontakty'!$F:$F,'A_Klienti a kontakty'!$E:$E,Prehľady!$B7,'A_Klienti a kontakty'!$D:$D,Prehľady!L$6)</f>
        <v>0</v>
      </c>
      <c r="M7" s="83">
        <f>SUMIFS('A_Klienti a kontakty'!$F:$F,'A_Klienti a kontakty'!$E:$E,Prehľady!$B7,'A_Klienti a kontakty'!$D:$D,Prehľady!M$6)</f>
        <v>0</v>
      </c>
      <c r="N7" s="83">
        <f>SUMIFS('A_Klienti a kontakty'!$F:$F,'A_Klienti a kontakty'!$E:$E,Prehľady!$B7,'A_Klienti a kontakty'!$D:$D,Prehľady!N$6)</f>
        <v>0</v>
      </c>
      <c r="O7" s="84">
        <f>SUMIFS('A_Klienti a kontakty'!$F:$F,'A_Klienti a kontakty'!$E:$E,Prehľady!$B7,'A_Klienti a kontakty'!$D:$D,Prehľady!O$6)</f>
        <v>0</v>
      </c>
      <c r="P7" s="114">
        <f>IF(O7&gt;0,O7,IF(N7&gt;0,N7,IF(M7&gt;0,M7,IF(L7&gt;0,L7,IF(K7&gt;0,K7,IF(J7&gt;0,J7,IF(I7&gt;0,I7,IF(H7&gt;0,H7,IF(G7&gt;0,G7,IF(F7&gt;0,F7,IF(E7&gt;0,E7,D7)))))))))))</f>
        <v>0</v>
      </c>
    </row>
    <row r="8" spans="2:20" x14ac:dyDescent="0.3">
      <c r="B8" s="135" t="s">
        <v>94</v>
      </c>
      <c r="C8" s="136"/>
      <c r="D8" s="59">
        <f>SUMIFS('A_Klienti a kontakty'!$F:$F,'A_Klienti a kontakty'!$E:$E,Prehľady!$B8,'A_Klienti a kontakty'!$D:$D,Prehľady!D$6)</f>
        <v>0</v>
      </c>
      <c r="E8" s="85">
        <f>SUMIFS('A_Klienti a kontakty'!$F:$F,'A_Klienti a kontakty'!$E:$E,Prehľady!$B8,'A_Klienti a kontakty'!$D:$D,Prehľady!E$6)</f>
        <v>0</v>
      </c>
      <c r="F8" s="85">
        <f>SUMIFS('A_Klienti a kontakty'!$F:$F,'A_Klienti a kontakty'!$E:$E,Prehľady!$B8,'A_Klienti a kontakty'!$D:$D,Prehľady!F$6)</f>
        <v>0</v>
      </c>
      <c r="G8" s="85">
        <f>SUMIFS('A_Klienti a kontakty'!$F:$F,'A_Klienti a kontakty'!$E:$E,Prehľady!$B8,'A_Klienti a kontakty'!$D:$D,Prehľady!G$6)</f>
        <v>0</v>
      </c>
      <c r="H8" s="85">
        <f>SUMIFS('A_Klienti a kontakty'!$F:$F,'A_Klienti a kontakty'!$E:$E,Prehľady!$B8,'A_Klienti a kontakty'!$D:$D,Prehľady!H$6)</f>
        <v>0</v>
      </c>
      <c r="I8" s="85">
        <f>SUMIFS('A_Klienti a kontakty'!$F:$F,'A_Klienti a kontakty'!$E:$E,Prehľady!$B8,'A_Klienti a kontakty'!$D:$D,Prehľady!I$6)</f>
        <v>0</v>
      </c>
      <c r="J8" s="85">
        <f>SUMIFS('A_Klienti a kontakty'!$F:$F,'A_Klienti a kontakty'!$E:$E,Prehľady!$B8,'A_Klienti a kontakty'!$D:$D,Prehľady!J$6)</f>
        <v>0</v>
      </c>
      <c r="K8" s="85">
        <f>SUMIFS('A_Klienti a kontakty'!$F:$F,'A_Klienti a kontakty'!$E:$E,Prehľady!$B8,'A_Klienti a kontakty'!$D:$D,Prehľady!K$6)</f>
        <v>0</v>
      </c>
      <c r="L8" s="85">
        <f>SUMIFS('A_Klienti a kontakty'!$F:$F,'A_Klienti a kontakty'!$E:$E,Prehľady!$B8,'A_Klienti a kontakty'!$D:$D,Prehľady!L$6)</f>
        <v>0</v>
      </c>
      <c r="M8" s="85">
        <f>SUMIFS('A_Klienti a kontakty'!$F:$F,'A_Klienti a kontakty'!$E:$E,Prehľady!$B8,'A_Klienti a kontakty'!$D:$D,Prehľady!M$6)</f>
        <v>0</v>
      </c>
      <c r="N8" s="85">
        <f>SUMIFS('A_Klienti a kontakty'!$F:$F,'A_Klienti a kontakty'!$E:$E,Prehľady!$B8,'A_Klienti a kontakty'!$D:$D,Prehľady!N$6)</f>
        <v>0</v>
      </c>
      <c r="O8" s="86">
        <f>SUMIFS('A_Klienti a kontakty'!$F:$F,'A_Klienti a kontakty'!$E:$E,Prehľady!$B8,'A_Klienti a kontakty'!$D:$D,Prehľady!O$6)</f>
        <v>0</v>
      </c>
      <c r="P8" s="114">
        <f t="shared" ref="P8:P14" si="1">SUM(D8:O8)</f>
        <v>0</v>
      </c>
    </row>
    <row r="9" spans="2:20" x14ac:dyDescent="0.3">
      <c r="B9" s="135" t="s">
        <v>95</v>
      </c>
      <c r="C9" s="136"/>
      <c r="D9" s="59">
        <f>SUMIFS('A_Klienti a kontakty'!$F:$F,'A_Klienti a kontakty'!$E:$E,Prehľady!$B9,'A_Klienti a kontakty'!$D:$D,Prehľady!D$6)</f>
        <v>0</v>
      </c>
      <c r="E9" s="85">
        <f>SUMIFS('A_Klienti a kontakty'!$F:$F,'A_Klienti a kontakty'!$E:$E,Prehľady!$B9,'A_Klienti a kontakty'!$D:$D,Prehľady!E$6)</f>
        <v>0</v>
      </c>
      <c r="F9" s="85">
        <f>SUMIFS('A_Klienti a kontakty'!$F:$F,'A_Klienti a kontakty'!$E:$E,Prehľady!$B9,'A_Klienti a kontakty'!$D:$D,Prehľady!F$6)</f>
        <v>0</v>
      </c>
      <c r="G9" s="85">
        <f>SUMIFS('A_Klienti a kontakty'!$F:$F,'A_Klienti a kontakty'!$E:$E,Prehľady!$B9,'A_Klienti a kontakty'!$D:$D,Prehľady!G$6)</f>
        <v>0</v>
      </c>
      <c r="H9" s="85">
        <f>SUMIFS('A_Klienti a kontakty'!$F:$F,'A_Klienti a kontakty'!$E:$E,Prehľady!$B9,'A_Klienti a kontakty'!$D:$D,Prehľady!H$6)</f>
        <v>0</v>
      </c>
      <c r="I9" s="85">
        <f>SUMIFS('A_Klienti a kontakty'!$F:$F,'A_Klienti a kontakty'!$E:$E,Prehľady!$B9,'A_Klienti a kontakty'!$D:$D,Prehľady!I$6)</f>
        <v>0</v>
      </c>
      <c r="J9" s="85">
        <f>SUMIFS('A_Klienti a kontakty'!$F:$F,'A_Klienti a kontakty'!$E:$E,Prehľady!$B9,'A_Klienti a kontakty'!$D:$D,Prehľady!J$6)</f>
        <v>0</v>
      </c>
      <c r="K9" s="85">
        <f>SUMIFS('A_Klienti a kontakty'!$F:$F,'A_Klienti a kontakty'!$E:$E,Prehľady!$B9,'A_Klienti a kontakty'!$D:$D,Prehľady!K$6)</f>
        <v>0</v>
      </c>
      <c r="L9" s="85">
        <f>SUMIFS('A_Klienti a kontakty'!$F:$F,'A_Klienti a kontakty'!$E:$E,Prehľady!$B9,'A_Klienti a kontakty'!$D:$D,Prehľady!L$6)</f>
        <v>0</v>
      </c>
      <c r="M9" s="85">
        <f>SUMIFS('A_Klienti a kontakty'!$F:$F,'A_Klienti a kontakty'!$E:$E,Prehľady!$B9,'A_Klienti a kontakty'!$D:$D,Prehľady!M$6)</f>
        <v>0</v>
      </c>
      <c r="N9" s="85">
        <f>SUMIFS('A_Klienti a kontakty'!$F:$F,'A_Klienti a kontakty'!$E:$E,Prehľady!$B9,'A_Klienti a kontakty'!$D:$D,Prehľady!N$6)</f>
        <v>0</v>
      </c>
      <c r="O9" s="86">
        <f>SUMIFS('A_Klienti a kontakty'!$F:$F,'A_Klienti a kontakty'!$E:$E,Prehľady!$B9,'A_Klienti a kontakty'!$D:$D,Prehľady!O$6)</f>
        <v>0</v>
      </c>
      <c r="P9" s="114">
        <f t="shared" si="1"/>
        <v>0</v>
      </c>
    </row>
    <row r="10" spans="2:20" x14ac:dyDescent="0.3">
      <c r="B10" s="133" t="s">
        <v>4</v>
      </c>
      <c r="C10" s="134"/>
      <c r="D10" s="59">
        <f>SUMIFS('A_Klienti a kontakty'!$F:$F,'A_Klienti a kontakty'!$E:$E,Prehľady!$B10,'A_Klienti a kontakty'!$D:$D,Prehľady!D$6)</f>
        <v>0</v>
      </c>
      <c r="E10" s="85">
        <f>SUMIFS('A_Klienti a kontakty'!$F:$F,'A_Klienti a kontakty'!$E:$E,Prehľady!$B10,'A_Klienti a kontakty'!$D:$D,Prehľady!E$6)</f>
        <v>0</v>
      </c>
      <c r="F10" s="85">
        <f>SUMIFS('A_Klienti a kontakty'!$F:$F,'A_Klienti a kontakty'!$E:$E,Prehľady!$B10,'A_Klienti a kontakty'!$D:$D,Prehľady!F$6)</f>
        <v>0</v>
      </c>
      <c r="G10" s="85">
        <f>SUMIFS('A_Klienti a kontakty'!$F:$F,'A_Klienti a kontakty'!$E:$E,Prehľady!$B10,'A_Klienti a kontakty'!$D:$D,Prehľady!G$6)</f>
        <v>0</v>
      </c>
      <c r="H10" s="85">
        <f>SUMIFS('A_Klienti a kontakty'!$F:$F,'A_Klienti a kontakty'!$E:$E,Prehľady!$B10,'A_Klienti a kontakty'!$D:$D,Prehľady!H$6)</f>
        <v>0</v>
      </c>
      <c r="I10" s="85">
        <f>SUMIFS('A_Klienti a kontakty'!$F:$F,'A_Klienti a kontakty'!$E:$E,Prehľady!$B10,'A_Klienti a kontakty'!$D:$D,Prehľady!I$6)</f>
        <v>0</v>
      </c>
      <c r="J10" s="85">
        <f>SUMIFS('A_Klienti a kontakty'!$F:$F,'A_Klienti a kontakty'!$E:$E,Prehľady!$B10,'A_Klienti a kontakty'!$D:$D,Prehľady!J$6)</f>
        <v>0</v>
      </c>
      <c r="K10" s="85">
        <f>SUMIFS('A_Klienti a kontakty'!$F:$F,'A_Klienti a kontakty'!$E:$E,Prehľady!$B10,'A_Klienti a kontakty'!$D:$D,Prehľady!K$6)</f>
        <v>0</v>
      </c>
      <c r="L10" s="85">
        <f>SUMIFS('A_Klienti a kontakty'!$F:$F,'A_Klienti a kontakty'!$E:$E,Prehľady!$B10,'A_Klienti a kontakty'!$D:$D,Prehľady!L$6)</f>
        <v>0</v>
      </c>
      <c r="M10" s="85">
        <f>SUMIFS('A_Klienti a kontakty'!$F:$F,'A_Klienti a kontakty'!$E:$E,Prehľady!$B10,'A_Klienti a kontakty'!$D:$D,Prehľady!M$6)</f>
        <v>0</v>
      </c>
      <c r="N10" s="85">
        <f>SUMIFS('A_Klienti a kontakty'!$F:$F,'A_Klienti a kontakty'!$E:$E,Prehľady!$B10,'A_Klienti a kontakty'!$D:$D,Prehľady!N$6)</f>
        <v>0</v>
      </c>
      <c r="O10" s="86">
        <f>SUMIFS('A_Klienti a kontakty'!$F:$F,'A_Klienti a kontakty'!$E:$E,Prehľady!$B10,'A_Klienti a kontakty'!$D:$D,Prehľady!O$6)</f>
        <v>0</v>
      </c>
      <c r="P10" s="114">
        <f t="shared" si="1"/>
        <v>0</v>
      </c>
    </row>
    <row r="11" spans="2:20" x14ac:dyDescent="0.3">
      <c r="B11" s="137" t="s">
        <v>32</v>
      </c>
      <c r="C11" s="138"/>
      <c r="D11" s="59">
        <f>SUMIFS('A_Klienti a kontakty'!$F:$F,'A_Klienti a kontakty'!$E:$E,Prehľady!$B11,'A_Klienti a kontakty'!$D:$D,Prehľady!D$6)</f>
        <v>0</v>
      </c>
      <c r="E11" s="85">
        <f>SUMIFS('A_Klienti a kontakty'!$F:$F,'A_Klienti a kontakty'!$E:$E,Prehľady!$B11,'A_Klienti a kontakty'!$D:$D,Prehľady!E$6)</f>
        <v>0</v>
      </c>
      <c r="F11" s="85">
        <f>SUMIFS('A_Klienti a kontakty'!$F:$F,'A_Klienti a kontakty'!$E:$E,Prehľady!$B11,'A_Klienti a kontakty'!$D:$D,Prehľady!F$6)</f>
        <v>0</v>
      </c>
      <c r="G11" s="85">
        <f>SUMIFS('A_Klienti a kontakty'!$F:$F,'A_Klienti a kontakty'!$E:$E,Prehľady!$B11,'A_Klienti a kontakty'!$D:$D,Prehľady!G$6)</f>
        <v>0</v>
      </c>
      <c r="H11" s="85">
        <f>SUMIFS('A_Klienti a kontakty'!$F:$F,'A_Klienti a kontakty'!$E:$E,Prehľady!$B11,'A_Klienti a kontakty'!$D:$D,Prehľady!H$6)</f>
        <v>0</v>
      </c>
      <c r="I11" s="85">
        <f>SUMIFS('A_Klienti a kontakty'!$F:$F,'A_Klienti a kontakty'!$E:$E,Prehľady!$B11,'A_Klienti a kontakty'!$D:$D,Prehľady!I$6)</f>
        <v>0</v>
      </c>
      <c r="J11" s="85">
        <f>SUMIFS('A_Klienti a kontakty'!$F:$F,'A_Klienti a kontakty'!$E:$E,Prehľady!$B11,'A_Klienti a kontakty'!$D:$D,Prehľady!J$6)</f>
        <v>0</v>
      </c>
      <c r="K11" s="85">
        <f>SUMIFS('A_Klienti a kontakty'!$F:$F,'A_Klienti a kontakty'!$E:$E,Prehľady!$B11,'A_Klienti a kontakty'!$D:$D,Prehľady!K$6)</f>
        <v>0</v>
      </c>
      <c r="L11" s="85">
        <f>SUMIFS('A_Klienti a kontakty'!$F:$F,'A_Klienti a kontakty'!$E:$E,Prehľady!$B11,'A_Klienti a kontakty'!$D:$D,Prehľady!L$6)</f>
        <v>0</v>
      </c>
      <c r="M11" s="85">
        <f>SUMIFS('A_Klienti a kontakty'!$F:$F,'A_Klienti a kontakty'!$E:$E,Prehľady!$B11,'A_Klienti a kontakty'!$D:$D,Prehľady!M$6)</f>
        <v>0</v>
      </c>
      <c r="N11" s="85">
        <f>SUMIFS('A_Klienti a kontakty'!$F:$F,'A_Klienti a kontakty'!$E:$E,Prehľady!$B11,'A_Klienti a kontakty'!$D:$D,Prehľady!N$6)</f>
        <v>0</v>
      </c>
      <c r="O11" s="86">
        <f>SUMIFS('A_Klienti a kontakty'!$F:$F,'A_Klienti a kontakty'!$E:$E,Prehľady!$B11,'A_Klienti a kontakty'!$D:$D,Prehľady!O$6)</f>
        <v>0</v>
      </c>
      <c r="P11" s="114">
        <f t="shared" si="1"/>
        <v>0</v>
      </c>
    </row>
    <row r="12" spans="2:20" x14ac:dyDescent="0.3">
      <c r="B12" s="137" t="s">
        <v>33</v>
      </c>
      <c r="C12" s="138"/>
      <c r="D12" s="59">
        <f>SUMIFS('A_Klienti a kontakty'!$F:$F,'A_Klienti a kontakty'!$E:$E,Prehľady!$B12,'A_Klienti a kontakty'!$D:$D,Prehľady!D$6)</f>
        <v>0</v>
      </c>
      <c r="E12" s="85">
        <f>SUMIFS('A_Klienti a kontakty'!$F:$F,'A_Klienti a kontakty'!$E:$E,Prehľady!$B12,'A_Klienti a kontakty'!$D:$D,Prehľady!E$6)</f>
        <v>0</v>
      </c>
      <c r="F12" s="85">
        <f>SUMIFS('A_Klienti a kontakty'!$F:$F,'A_Klienti a kontakty'!$E:$E,Prehľady!$B12,'A_Klienti a kontakty'!$D:$D,Prehľady!F$6)</f>
        <v>0</v>
      </c>
      <c r="G12" s="85">
        <f>SUMIFS('A_Klienti a kontakty'!$F:$F,'A_Klienti a kontakty'!$E:$E,Prehľady!$B12,'A_Klienti a kontakty'!$D:$D,Prehľady!G$6)</f>
        <v>0</v>
      </c>
      <c r="H12" s="85">
        <f>SUMIFS('A_Klienti a kontakty'!$F:$F,'A_Klienti a kontakty'!$E:$E,Prehľady!$B12,'A_Klienti a kontakty'!$D:$D,Prehľady!H$6)</f>
        <v>0</v>
      </c>
      <c r="I12" s="85">
        <f>SUMIFS('A_Klienti a kontakty'!$F:$F,'A_Klienti a kontakty'!$E:$E,Prehľady!$B12,'A_Klienti a kontakty'!$D:$D,Prehľady!I$6)</f>
        <v>0</v>
      </c>
      <c r="J12" s="85">
        <f>SUMIFS('A_Klienti a kontakty'!$F:$F,'A_Klienti a kontakty'!$E:$E,Prehľady!$B12,'A_Klienti a kontakty'!$D:$D,Prehľady!J$6)</f>
        <v>0</v>
      </c>
      <c r="K12" s="85">
        <f>SUMIFS('A_Klienti a kontakty'!$F:$F,'A_Klienti a kontakty'!$E:$E,Prehľady!$B12,'A_Klienti a kontakty'!$D:$D,Prehľady!K$6)</f>
        <v>0</v>
      </c>
      <c r="L12" s="85">
        <f>SUMIFS('A_Klienti a kontakty'!$F:$F,'A_Klienti a kontakty'!$E:$E,Prehľady!$B12,'A_Klienti a kontakty'!$D:$D,Prehľady!L$6)</f>
        <v>0</v>
      </c>
      <c r="M12" s="85">
        <f>SUMIFS('A_Klienti a kontakty'!$F:$F,'A_Klienti a kontakty'!$E:$E,Prehľady!$B12,'A_Klienti a kontakty'!$D:$D,Prehľady!M$6)</f>
        <v>0</v>
      </c>
      <c r="N12" s="85">
        <f>SUMIFS('A_Klienti a kontakty'!$F:$F,'A_Klienti a kontakty'!$E:$E,Prehľady!$B12,'A_Klienti a kontakty'!$D:$D,Prehľady!N$6)</f>
        <v>0</v>
      </c>
      <c r="O12" s="86">
        <f>SUMIFS('A_Klienti a kontakty'!$F:$F,'A_Klienti a kontakty'!$E:$E,Prehľady!$B12,'A_Klienti a kontakty'!$D:$D,Prehľady!O$6)</f>
        <v>0</v>
      </c>
      <c r="P12" s="114">
        <f t="shared" si="1"/>
        <v>0</v>
      </c>
    </row>
    <row r="13" spans="2:20" x14ac:dyDescent="0.3">
      <c r="B13" s="137" t="s">
        <v>34</v>
      </c>
      <c r="C13" s="138"/>
      <c r="D13" s="59">
        <f>SUMIFS('A_Klienti a kontakty'!$F:$F,'A_Klienti a kontakty'!$E:$E,Prehľady!$B13,'A_Klienti a kontakty'!$D:$D,Prehľady!D$6)</f>
        <v>0</v>
      </c>
      <c r="E13" s="85">
        <f>SUMIFS('A_Klienti a kontakty'!$F:$F,'A_Klienti a kontakty'!$E:$E,Prehľady!$B13,'A_Klienti a kontakty'!$D:$D,Prehľady!E$6)</f>
        <v>0</v>
      </c>
      <c r="F13" s="85">
        <f>SUMIFS('A_Klienti a kontakty'!$F:$F,'A_Klienti a kontakty'!$E:$E,Prehľady!$B13,'A_Klienti a kontakty'!$D:$D,Prehľady!F$6)</f>
        <v>0</v>
      </c>
      <c r="G13" s="85">
        <f>SUMIFS('A_Klienti a kontakty'!$F:$F,'A_Klienti a kontakty'!$E:$E,Prehľady!$B13,'A_Klienti a kontakty'!$D:$D,Prehľady!G$6)</f>
        <v>0</v>
      </c>
      <c r="H13" s="85">
        <f>SUMIFS('A_Klienti a kontakty'!$F:$F,'A_Klienti a kontakty'!$E:$E,Prehľady!$B13,'A_Klienti a kontakty'!$D:$D,Prehľady!H$6)</f>
        <v>0</v>
      </c>
      <c r="I13" s="85">
        <f>SUMIFS('A_Klienti a kontakty'!$F:$F,'A_Klienti a kontakty'!$E:$E,Prehľady!$B13,'A_Klienti a kontakty'!$D:$D,Prehľady!I$6)</f>
        <v>0</v>
      </c>
      <c r="J13" s="85">
        <f>SUMIFS('A_Klienti a kontakty'!$F:$F,'A_Klienti a kontakty'!$E:$E,Prehľady!$B13,'A_Klienti a kontakty'!$D:$D,Prehľady!J$6)</f>
        <v>0</v>
      </c>
      <c r="K13" s="85">
        <f>SUMIFS('A_Klienti a kontakty'!$F:$F,'A_Klienti a kontakty'!$E:$E,Prehľady!$B13,'A_Klienti a kontakty'!$D:$D,Prehľady!K$6)</f>
        <v>0</v>
      </c>
      <c r="L13" s="85">
        <f>SUMIFS('A_Klienti a kontakty'!$F:$F,'A_Klienti a kontakty'!$E:$E,Prehľady!$B13,'A_Klienti a kontakty'!$D:$D,Prehľady!L$6)</f>
        <v>0</v>
      </c>
      <c r="M13" s="85">
        <f>SUMIFS('A_Klienti a kontakty'!$F:$F,'A_Klienti a kontakty'!$E:$E,Prehľady!$B13,'A_Klienti a kontakty'!$D:$D,Prehľady!M$6)</f>
        <v>0</v>
      </c>
      <c r="N13" s="85">
        <f>SUMIFS('A_Klienti a kontakty'!$F:$F,'A_Klienti a kontakty'!$E:$E,Prehľady!$B13,'A_Klienti a kontakty'!$D:$D,Prehľady!N$6)</f>
        <v>0</v>
      </c>
      <c r="O13" s="86">
        <f>SUMIFS('A_Klienti a kontakty'!$F:$F,'A_Klienti a kontakty'!$E:$E,Prehľady!$B13,'A_Klienti a kontakty'!$D:$D,Prehľady!O$6)</f>
        <v>0</v>
      </c>
      <c r="P13" s="114">
        <f t="shared" si="1"/>
        <v>0</v>
      </c>
    </row>
    <row r="14" spans="2:20" ht="15" thickBot="1" x14ac:dyDescent="0.35">
      <c r="B14" s="124" t="s">
        <v>35</v>
      </c>
      <c r="C14" s="125"/>
      <c r="D14" s="61">
        <f>SUMIFS('A_Klienti a kontakty'!$F:$F,'A_Klienti a kontakty'!$E:$E,Prehľady!$B14,'A_Klienti a kontakty'!$D:$D,Prehľady!D$6)</f>
        <v>0</v>
      </c>
      <c r="E14" s="87">
        <f>SUMIFS('A_Klienti a kontakty'!$F:$F,'A_Klienti a kontakty'!$E:$E,Prehľady!$B14,'A_Klienti a kontakty'!$D:$D,Prehľady!E$6)</f>
        <v>0</v>
      </c>
      <c r="F14" s="87">
        <f>SUMIFS('A_Klienti a kontakty'!$F:$F,'A_Klienti a kontakty'!$E:$E,Prehľady!$B14,'A_Klienti a kontakty'!$D:$D,Prehľady!F$6)</f>
        <v>0</v>
      </c>
      <c r="G14" s="87">
        <f>SUMIFS('A_Klienti a kontakty'!$F:$F,'A_Klienti a kontakty'!$E:$E,Prehľady!$B14,'A_Klienti a kontakty'!$D:$D,Prehľady!G$6)</f>
        <v>0</v>
      </c>
      <c r="H14" s="87">
        <f>SUMIFS('A_Klienti a kontakty'!$F:$F,'A_Klienti a kontakty'!$E:$E,Prehľady!$B14,'A_Klienti a kontakty'!$D:$D,Prehľady!H$6)</f>
        <v>0</v>
      </c>
      <c r="I14" s="87">
        <f>SUMIFS('A_Klienti a kontakty'!$F:$F,'A_Klienti a kontakty'!$E:$E,Prehľady!$B14,'A_Klienti a kontakty'!$D:$D,Prehľady!I$6)</f>
        <v>0</v>
      </c>
      <c r="J14" s="87">
        <f>SUMIFS('A_Klienti a kontakty'!$F:$F,'A_Klienti a kontakty'!$E:$E,Prehľady!$B14,'A_Klienti a kontakty'!$D:$D,Prehľady!J$6)</f>
        <v>0</v>
      </c>
      <c r="K14" s="87">
        <f>SUMIFS('A_Klienti a kontakty'!$F:$F,'A_Klienti a kontakty'!$E:$E,Prehľady!$B14,'A_Klienti a kontakty'!$D:$D,Prehľady!K$6)</f>
        <v>0</v>
      </c>
      <c r="L14" s="87">
        <f>SUMIFS('A_Klienti a kontakty'!$F:$F,'A_Klienti a kontakty'!$E:$E,Prehľady!$B14,'A_Klienti a kontakty'!$D:$D,Prehľady!L$6)</f>
        <v>0</v>
      </c>
      <c r="M14" s="87">
        <f>SUMIFS('A_Klienti a kontakty'!$F:$F,'A_Klienti a kontakty'!$E:$E,Prehľady!$B14,'A_Klienti a kontakty'!$D:$D,Prehľady!M$6)</f>
        <v>0</v>
      </c>
      <c r="N14" s="87">
        <f>SUMIFS('A_Klienti a kontakty'!$F:$F,'A_Klienti a kontakty'!$E:$E,Prehľady!$B14,'A_Klienti a kontakty'!$D:$D,Prehľady!N$6)</f>
        <v>0</v>
      </c>
      <c r="O14" s="88">
        <f>SUMIFS('A_Klienti a kontakty'!$F:$F,'A_Klienti a kontakty'!$E:$E,Prehľady!$B14,'A_Klienti a kontakty'!$D:$D,Prehľady!O$6)</f>
        <v>0</v>
      </c>
      <c r="P14" s="115">
        <f t="shared" si="1"/>
        <v>0</v>
      </c>
    </row>
    <row r="15" spans="2:20" ht="5.4" customHeight="1" thickTop="1" thickBot="1" x14ac:dyDescent="0.35">
      <c r="B15" s="30"/>
      <c r="C15" s="91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4"/>
    </row>
    <row r="16" spans="2:20" ht="15.6" thickTop="1" thickBot="1" x14ac:dyDescent="0.35">
      <c r="B16" s="49" t="s">
        <v>87</v>
      </c>
      <c r="C16" s="90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6"/>
    </row>
    <row r="17" spans="2:16" ht="15" thickTop="1" x14ac:dyDescent="0.3">
      <c r="B17" s="126" t="s">
        <v>40</v>
      </c>
      <c r="C17" s="130" t="s">
        <v>41</v>
      </c>
      <c r="D17" s="126" t="s">
        <v>29</v>
      </c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27"/>
      <c r="P17" s="122" t="s">
        <v>44</v>
      </c>
    </row>
    <row r="18" spans="2:16" ht="15" thickBot="1" x14ac:dyDescent="0.35">
      <c r="B18" s="128"/>
      <c r="C18" s="131"/>
      <c r="D18" s="52">
        <f>IF($D$2="vyberte"," ",IF(D2=R2,S2,IF(D2=R3,S3,IF(D2=R4,S4,IF(D2=R5,S5)))))</f>
        <v>46023</v>
      </c>
      <c r="E18" s="53">
        <f>IF($D$2="vyberte"," ",(DATE(YEAR(D18),MONTH(D18)+1,DAY(D18))))</f>
        <v>46054</v>
      </c>
      <c r="F18" s="53">
        <f t="shared" ref="F18:O18" si="2">IF($D$2="vyberte"," ",(DATE(YEAR(E18),MONTH(E18)+1,DAY(E18))))</f>
        <v>46082</v>
      </c>
      <c r="G18" s="53">
        <f t="shared" si="2"/>
        <v>46113</v>
      </c>
      <c r="H18" s="53">
        <f t="shared" si="2"/>
        <v>46143</v>
      </c>
      <c r="I18" s="53">
        <f t="shared" si="2"/>
        <v>46174</v>
      </c>
      <c r="J18" s="53">
        <f t="shared" si="2"/>
        <v>46204</v>
      </c>
      <c r="K18" s="53">
        <f t="shared" si="2"/>
        <v>46235</v>
      </c>
      <c r="L18" s="53">
        <f t="shared" si="2"/>
        <v>46266</v>
      </c>
      <c r="M18" s="53">
        <f t="shared" si="2"/>
        <v>46296</v>
      </c>
      <c r="N18" s="53">
        <f t="shared" si="2"/>
        <v>46327</v>
      </c>
      <c r="O18" s="53">
        <f t="shared" si="2"/>
        <v>46357</v>
      </c>
      <c r="P18" s="123"/>
    </row>
    <row r="19" spans="2:16" ht="15" thickTop="1" x14ac:dyDescent="0.3">
      <c r="B19" s="67" t="s">
        <v>37</v>
      </c>
      <c r="C19" s="92" t="s">
        <v>48</v>
      </c>
      <c r="D19" s="55">
        <f>SUMIFS(B_Činnosti_obrany!$G:$G,B_Činnosti_obrany!$D:$D,Prehľady!D$18,B_Činnosti_obrany!$E:$E,Prehľady!$B19,B_Činnosti_obrany!$F:$F,Prehľady!$C19)</f>
        <v>0</v>
      </c>
      <c r="E19" s="83">
        <f>SUMIFS(B_Činnosti_obrany!$G:$G,B_Činnosti_obrany!$D:$D,Prehľady!E$18,B_Činnosti_obrany!$E:$E,Prehľady!$B19,B_Činnosti_obrany!$F:$F,Prehľady!$C19)</f>
        <v>0</v>
      </c>
      <c r="F19" s="83">
        <f>SUMIFS(B_Činnosti_obrany!$G:$G,B_Činnosti_obrany!$D:$D,Prehľady!F$18,B_Činnosti_obrany!$E:$E,Prehľady!$B19,B_Činnosti_obrany!$F:$F,Prehľady!$C19)</f>
        <v>0</v>
      </c>
      <c r="G19" s="83">
        <f>SUMIFS(B_Činnosti_obrany!$G:$G,B_Činnosti_obrany!$D:$D,Prehľady!G$18,B_Činnosti_obrany!$E:$E,Prehľady!$B19,B_Činnosti_obrany!$F:$F,Prehľady!$C19)</f>
        <v>0</v>
      </c>
      <c r="H19" s="83">
        <f>SUMIFS(B_Činnosti_obrany!$G:$G,B_Činnosti_obrany!$D:$D,Prehľady!H$18,B_Činnosti_obrany!$E:$E,Prehľady!$B19,B_Činnosti_obrany!$F:$F,Prehľady!$C19)</f>
        <v>0</v>
      </c>
      <c r="I19" s="83">
        <f>SUMIFS(B_Činnosti_obrany!$G:$G,B_Činnosti_obrany!$D:$D,Prehľady!I$18,B_Činnosti_obrany!$E:$E,Prehľady!$B19,B_Činnosti_obrany!$F:$F,Prehľady!$C19)</f>
        <v>0</v>
      </c>
      <c r="J19" s="83">
        <f>SUMIFS(B_Činnosti_obrany!$G:$G,B_Činnosti_obrany!$D:$D,Prehľady!J$18,B_Činnosti_obrany!$E:$E,Prehľady!$B19,B_Činnosti_obrany!$F:$F,Prehľady!$C19)</f>
        <v>0</v>
      </c>
      <c r="K19" s="83">
        <f>SUMIFS(B_Činnosti_obrany!$G:$G,B_Činnosti_obrany!$D:$D,Prehľady!K$18,B_Činnosti_obrany!$E:$E,Prehľady!$B19,B_Činnosti_obrany!$F:$F,Prehľady!$C19)</f>
        <v>0</v>
      </c>
      <c r="L19" s="83">
        <f>SUMIFS(B_Činnosti_obrany!$G:$G,B_Činnosti_obrany!$D:$D,Prehľady!L$18,B_Činnosti_obrany!$E:$E,Prehľady!$B19,B_Činnosti_obrany!$F:$F,Prehľady!$C19)</f>
        <v>0</v>
      </c>
      <c r="M19" s="83">
        <f>SUMIFS(B_Činnosti_obrany!$G:$G,B_Činnosti_obrany!$D:$D,Prehľady!M$18,B_Činnosti_obrany!$E:$E,Prehľady!$B19,B_Činnosti_obrany!$F:$F,Prehľady!$C19)</f>
        <v>0</v>
      </c>
      <c r="N19" s="83">
        <f>SUMIFS(B_Činnosti_obrany!$G:$G,B_Činnosti_obrany!$D:$D,Prehľady!N$18,B_Činnosti_obrany!$E:$E,Prehľady!$B19,B_Činnosti_obrany!$F:$F,Prehľady!$C19)</f>
        <v>0</v>
      </c>
      <c r="O19" s="84">
        <f>SUMIFS(B_Činnosti_obrany!$G:$G,B_Činnosti_obrany!$D:$D,Prehľady!O$18,B_Činnosti_obrany!$E:$E,Prehľady!$B19,B_Činnosti_obrany!$F:$F,Prehľady!$C19)</f>
        <v>0</v>
      </c>
      <c r="P19" s="57">
        <f>SUM(D19:O19)</f>
        <v>0</v>
      </c>
    </row>
    <row r="20" spans="2:16" x14ac:dyDescent="0.3">
      <c r="B20" s="67" t="s">
        <v>37</v>
      </c>
      <c r="C20" s="92" t="s">
        <v>49</v>
      </c>
      <c r="D20" s="58">
        <f>SUMIFS(B_Činnosti_obrany!$G:$G,B_Činnosti_obrany!$D:$D,Prehľady!D$18,B_Činnosti_obrany!$E:$E,Prehľady!$B20,B_Činnosti_obrany!$F:$F,Prehľady!$C20)</f>
        <v>0</v>
      </c>
      <c r="E20" s="85">
        <f>SUMIFS(B_Činnosti_obrany!$G:$G,B_Činnosti_obrany!$D:$D,Prehľady!E$18,B_Činnosti_obrany!$E:$E,Prehľady!$B20,B_Činnosti_obrany!$F:$F,Prehľady!$C20)</f>
        <v>0</v>
      </c>
      <c r="F20" s="85">
        <f>SUMIFS(B_Činnosti_obrany!$G:$G,B_Činnosti_obrany!$D:$D,Prehľady!F$18,B_Činnosti_obrany!$E:$E,Prehľady!$B20,B_Činnosti_obrany!$F:$F,Prehľady!$C20)</f>
        <v>0</v>
      </c>
      <c r="G20" s="85">
        <f>SUMIFS(B_Činnosti_obrany!$G:$G,B_Činnosti_obrany!$D:$D,Prehľady!G$18,B_Činnosti_obrany!$E:$E,Prehľady!$B20,B_Činnosti_obrany!$F:$F,Prehľady!$C20)</f>
        <v>0</v>
      </c>
      <c r="H20" s="85">
        <f>SUMIFS(B_Činnosti_obrany!$G:$G,B_Činnosti_obrany!$D:$D,Prehľady!H$18,B_Činnosti_obrany!$E:$E,Prehľady!$B20,B_Činnosti_obrany!$F:$F,Prehľady!$C20)</f>
        <v>0</v>
      </c>
      <c r="I20" s="85">
        <f>SUMIFS(B_Činnosti_obrany!$G:$G,B_Činnosti_obrany!$D:$D,Prehľady!I$18,B_Činnosti_obrany!$E:$E,Prehľady!$B20,B_Činnosti_obrany!$F:$F,Prehľady!$C20)</f>
        <v>0</v>
      </c>
      <c r="J20" s="85">
        <f>SUMIFS(B_Činnosti_obrany!$G:$G,B_Činnosti_obrany!$D:$D,Prehľady!J$18,B_Činnosti_obrany!$E:$E,Prehľady!$B20,B_Činnosti_obrany!$F:$F,Prehľady!$C20)</f>
        <v>0</v>
      </c>
      <c r="K20" s="85">
        <f>SUMIFS(B_Činnosti_obrany!$G:$G,B_Činnosti_obrany!$D:$D,Prehľady!K$18,B_Činnosti_obrany!$E:$E,Prehľady!$B20,B_Činnosti_obrany!$F:$F,Prehľady!$C20)</f>
        <v>0</v>
      </c>
      <c r="L20" s="85">
        <f>SUMIFS(B_Činnosti_obrany!$G:$G,B_Činnosti_obrany!$D:$D,Prehľady!L$18,B_Činnosti_obrany!$E:$E,Prehľady!$B20,B_Činnosti_obrany!$F:$F,Prehľady!$C20)</f>
        <v>0</v>
      </c>
      <c r="M20" s="85">
        <f>SUMIFS(B_Činnosti_obrany!$G:$G,B_Činnosti_obrany!$D:$D,Prehľady!M$18,B_Činnosti_obrany!$E:$E,Prehľady!$B20,B_Činnosti_obrany!$F:$F,Prehľady!$C20)</f>
        <v>0</v>
      </c>
      <c r="N20" s="85">
        <f>SUMIFS(B_Činnosti_obrany!$G:$G,B_Činnosti_obrany!$D:$D,Prehľady!N$18,B_Činnosti_obrany!$E:$E,Prehľady!$B20,B_Činnosti_obrany!$F:$F,Prehľady!$C20)</f>
        <v>0</v>
      </c>
      <c r="O20" s="86">
        <f>SUMIFS(B_Činnosti_obrany!$G:$G,B_Činnosti_obrany!$D:$D,Prehľady!O$18,B_Činnosti_obrany!$E:$E,Prehľady!$B20,B_Činnosti_obrany!$F:$F,Prehľady!$C20)</f>
        <v>0</v>
      </c>
      <c r="P20" s="57">
        <f t="shared" ref="P20:P25" si="3">SUM(D20:O20)</f>
        <v>0</v>
      </c>
    </row>
    <row r="21" spans="2:16" x14ac:dyDescent="0.3">
      <c r="B21" s="67" t="s">
        <v>37</v>
      </c>
      <c r="C21" s="92" t="s">
        <v>50</v>
      </c>
      <c r="D21" s="58">
        <f>SUMIFS(B_Činnosti_obrany!$G:$G,B_Činnosti_obrany!$D:$D,Prehľady!D$18,B_Činnosti_obrany!$E:$E,Prehľady!$B21,B_Činnosti_obrany!$F:$F,Prehľady!$C21)</f>
        <v>0</v>
      </c>
      <c r="E21" s="85">
        <f>SUMIFS(B_Činnosti_obrany!$G:$G,B_Činnosti_obrany!$D:$D,Prehľady!E$18,B_Činnosti_obrany!$E:$E,Prehľady!$B21,B_Činnosti_obrany!$F:$F,Prehľady!$C21)</f>
        <v>0</v>
      </c>
      <c r="F21" s="85">
        <f>SUMIFS(B_Činnosti_obrany!$G:$G,B_Činnosti_obrany!$D:$D,Prehľady!F$18,B_Činnosti_obrany!$E:$E,Prehľady!$B21,B_Činnosti_obrany!$F:$F,Prehľady!$C21)</f>
        <v>0</v>
      </c>
      <c r="G21" s="85">
        <f>SUMIFS(B_Činnosti_obrany!$G:$G,B_Činnosti_obrany!$D:$D,Prehľady!G$18,B_Činnosti_obrany!$E:$E,Prehľady!$B21,B_Činnosti_obrany!$F:$F,Prehľady!$C21)</f>
        <v>0</v>
      </c>
      <c r="H21" s="85">
        <f>SUMIFS(B_Činnosti_obrany!$G:$G,B_Činnosti_obrany!$D:$D,Prehľady!H$18,B_Činnosti_obrany!$E:$E,Prehľady!$B21,B_Činnosti_obrany!$F:$F,Prehľady!$C21)</f>
        <v>0</v>
      </c>
      <c r="I21" s="85">
        <f>SUMIFS(B_Činnosti_obrany!$G:$G,B_Činnosti_obrany!$D:$D,Prehľady!I$18,B_Činnosti_obrany!$E:$E,Prehľady!$B21,B_Činnosti_obrany!$F:$F,Prehľady!$C21)</f>
        <v>0</v>
      </c>
      <c r="J21" s="85">
        <f>SUMIFS(B_Činnosti_obrany!$G:$G,B_Činnosti_obrany!$D:$D,Prehľady!J$18,B_Činnosti_obrany!$E:$E,Prehľady!$B21,B_Činnosti_obrany!$F:$F,Prehľady!$C21)</f>
        <v>0</v>
      </c>
      <c r="K21" s="85">
        <f>SUMIFS(B_Činnosti_obrany!$G:$G,B_Činnosti_obrany!$D:$D,Prehľady!K$18,B_Činnosti_obrany!$E:$E,Prehľady!$B21,B_Činnosti_obrany!$F:$F,Prehľady!$C21)</f>
        <v>0</v>
      </c>
      <c r="L21" s="85">
        <f>SUMIFS(B_Činnosti_obrany!$G:$G,B_Činnosti_obrany!$D:$D,Prehľady!L$18,B_Činnosti_obrany!$E:$E,Prehľady!$B21,B_Činnosti_obrany!$F:$F,Prehľady!$C21)</f>
        <v>0</v>
      </c>
      <c r="M21" s="85">
        <f>SUMIFS(B_Činnosti_obrany!$G:$G,B_Činnosti_obrany!$D:$D,Prehľady!M$18,B_Činnosti_obrany!$E:$E,Prehľady!$B21,B_Činnosti_obrany!$F:$F,Prehľady!$C21)</f>
        <v>0</v>
      </c>
      <c r="N21" s="85">
        <f>SUMIFS(B_Činnosti_obrany!$G:$G,B_Činnosti_obrany!$D:$D,Prehľady!N$18,B_Činnosti_obrany!$E:$E,Prehľady!$B21,B_Činnosti_obrany!$F:$F,Prehľady!$C21)</f>
        <v>0</v>
      </c>
      <c r="O21" s="86">
        <f>SUMIFS(B_Činnosti_obrany!$G:$G,B_Činnosti_obrany!$D:$D,Prehľady!O$18,B_Činnosti_obrany!$E:$E,Prehľady!$B21,B_Činnosti_obrany!$F:$F,Prehľady!$C21)</f>
        <v>0</v>
      </c>
      <c r="P21" s="57">
        <f t="shared" si="3"/>
        <v>0</v>
      </c>
    </row>
    <row r="22" spans="2:16" x14ac:dyDescent="0.3">
      <c r="B22" s="67" t="s">
        <v>37</v>
      </c>
      <c r="C22" s="92" t="s">
        <v>51</v>
      </c>
      <c r="D22" s="58">
        <f>SUMIFS(B_Činnosti_obrany!$G:$G,B_Činnosti_obrany!$D:$D,Prehľady!D$18,B_Činnosti_obrany!$E:$E,Prehľady!$B22,B_Činnosti_obrany!$F:$F,Prehľady!$C22)</f>
        <v>0</v>
      </c>
      <c r="E22" s="85">
        <f>SUMIFS(B_Činnosti_obrany!$G:$G,B_Činnosti_obrany!$D:$D,Prehľady!E$18,B_Činnosti_obrany!$E:$E,Prehľady!$B22,B_Činnosti_obrany!$F:$F,Prehľady!$C22)</f>
        <v>0</v>
      </c>
      <c r="F22" s="85">
        <f>SUMIFS(B_Činnosti_obrany!$G:$G,B_Činnosti_obrany!$D:$D,Prehľady!F$18,B_Činnosti_obrany!$E:$E,Prehľady!$B22,B_Činnosti_obrany!$F:$F,Prehľady!$C22)</f>
        <v>0</v>
      </c>
      <c r="G22" s="85">
        <f>SUMIFS(B_Činnosti_obrany!$G:$G,B_Činnosti_obrany!$D:$D,Prehľady!G$18,B_Činnosti_obrany!$E:$E,Prehľady!$B22,B_Činnosti_obrany!$F:$F,Prehľady!$C22)</f>
        <v>0</v>
      </c>
      <c r="H22" s="85">
        <f>SUMIFS(B_Činnosti_obrany!$G:$G,B_Činnosti_obrany!$D:$D,Prehľady!H$18,B_Činnosti_obrany!$E:$E,Prehľady!$B22,B_Činnosti_obrany!$F:$F,Prehľady!$C22)</f>
        <v>0</v>
      </c>
      <c r="I22" s="85">
        <f>SUMIFS(B_Činnosti_obrany!$G:$G,B_Činnosti_obrany!$D:$D,Prehľady!I$18,B_Činnosti_obrany!$E:$E,Prehľady!$B22,B_Činnosti_obrany!$F:$F,Prehľady!$C22)</f>
        <v>0</v>
      </c>
      <c r="J22" s="85">
        <f>SUMIFS(B_Činnosti_obrany!$G:$G,B_Činnosti_obrany!$D:$D,Prehľady!J$18,B_Činnosti_obrany!$E:$E,Prehľady!$B22,B_Činnosti_obrany!$F:$F,Prehľady!$C22)</f>
        <v>0</v>
      </c>
      <c r="K22" s="85">
        <f>SUMIFS(B_Činnosti_obrany!$G:$G,B_Činnosti_obrany!$D:$D,Prehľady!K$18,B_Činnosti_obrany!$E:$E,Prehľady!$B22,B_Činnosti_obrany!$F:$F,Prehľady!$C22)</f>
        <v>0</v>
      </c>
      <c r="L22" s="85">
        <f>SUMIFS(B_Činnosti_obrany!$G:$G,B_Činnosti_obrany!$D:$D,Prehľady!L$18,B_Činnosti_obrany!$E:$E,Prehľady!$B22,B_Činnosti_obrany!$F:$F,Prehľady!$C22)</f>
        <v>0</v>
      </c>
      <c r="M22" s="85">
        <f>SUMIFS(B_Činnosti_obrany!$G:$G,B_Činnosti_obrany!$D:$D,Prehľady!M$18,B_Činnosti_obrany!$E:$E,Prehľady!$B22,B_Činnosti_obrany!$F:$F,Prehľady!$C22)</f>
        <v>0</v>
      </c>
      <c r="N22" s="85">
        <f>SUMIFS(B_Činnosti_obrany!$G:$G,B_Činnosti_obrany!$D:$D,Prehľady!N$18,B_Činnosti_obrany!$E:$E,Prehľady!$B22,B_Činnosti_obrany!$F:$F,Prehľady!$C22)</f>
        <v>0</v>
      </c>
      <c r="O22" s="86">
        <f>SUMIFS(B_Činnosti_obrany!$G:$G,B_Činnosti_obrany!$D:$D,Prehľady!O$18,B_Činnosti_obrany!$E:$E,Prehľady!$B22,B_Činnosti_obrany!$F:$F,Prehľady!$C22)</f>
        <v>0</v>
      </c>
      <c r="P22" s="57">
        <f t="shared" si="3"/>
        <v>0</v>
      </c>
    </row>
    <row r="23" spans="2:16" x14ac:dyDescent="0.3">
      <c r="B23" s="67" t="s">
        <v>37</v>
      </c>
      <c r="C23" s="92" t="s">
        <v>52</v>
      </c>
      <c r="D23" s="58">
        <f>SUMIFS(B_Činnosti_obrany!$G:$G,B_Činnosti_obrany!$D:$D,Prehľady!D$18,B_Činnosti_obrany!$E:$E,Prehľady!$B23,B_Činnosti_obrany!$F:$F,Prehľady!$C23)</f>
        <v>0</v>
      </c>
      <c r="E23" s="85">
        <f>SUMIFS(B_Činnosti_obrany!$G:$G,B_Činnosti_obrany!$D:$D,Prehľady!E$18,B_Činnosti_obrany!$E:$E,Prehľady!$B23,B_Činnosti_obrany!$F:$F,Prehľady!$C23)</f>
        <v>0</v>
      </c>
      <c r="F23" s="85">
        <f>SUMIFS(B_Činnosti_obrany!$G:$G,B_Činnosti_obrany!$D:$D,Prehľady!F$18,B_Činnosti_obrany!$E:$E,Prehľady!$B23,B_Činnosti_obrany!$F:$F,Prehľady!$C23)</f>
        <v>0</v>
      </c>
      <c r="G23" s="85">
        <f>SUMIFS(B_Činnosti_obrany!$G:$G,B_Činnosti_obrany!$D:$D,Prehľady!G$18,B_Činnosti_obrany!$E:$E,Prehľady!$B23,B_Činnosti_obrany!$F:$F,Prehľady!$C23)</f>
        <v>0</v>
      </c>
      <c r="H23" s="85">
        <f>SUMIFS(B_Činnosti_obrany!$G:$G,B_Činnosti_obrany!$D:$D,Prehľady!H$18,B_Činnosti_obrany!$E:$E,Prehľady!$B23,B_Činnosti_obrany!$F:$F,Prehľady!$C23)</f>
        <v>0</v>
      </c>
      <c r="I23" s="85">
        <f>SUMIFS(B_Činnosti_obrany!$G:$G,B_Činnosti_obrany!$D:$D,Prehľady!I$18,B_Činnosti_obrany!$E:$E,Prehľady!$B23,B_Činnosti_obrany!$F:$F,Prehľady!$C23)</f>
        <v>0</v>
      </c>
      <c r="J23" s="85">
        <f>SUMIFS(B_Činnosti_obrany!$G:$G,B_Činnosti_obrany!$D:$D,Prehľady!J$18,B_Činnosti_obrany!$E:$E,Prehľady!$B23,B_Činnosti_obrany!$F:$F,Prehľady!$C23)</f>
        <v>0</v>
      </c>
      <c r="K23" s="85">
        <f>SUMIFS(B_Činnosti_obrany!$G:$G,B_Činnosti_obrany!$D:$D,Prehľady!K$18,B_Činnosti_obrany!$E:$E,Prehľady!$B23,B_Činnosti_obrany!$F:$F,Prehľady!$C23)</f>
        <v>0</v>
      </c>
      <c r="L23" s="85">
        <f>SUMIFS(B_Činnosti_obrany!$G:$G,B_Činnosti_obrany!$D:$D,Prehľady!L$18,B_Činnosti_obrany!$E:$E,Prehľady!$B23,B_Činnosti_obrany!$F:$F,Prehľady!$C23)</f>
        <v>0</v>
      </c>
      <c r="M23" s="85">
        <f>SUMIFS(B_Činnosti_obrany!$G:$G,B_Činnosti_obrany!$D:$D,Prehľady!M$18,B_Činnosti_obrany!$E:$E,Prehľady!$B23,B_Činnosti_obrany!$F:$F,Prehľady!$C23)</f>
        <v>0</v>
      </c>
      <c r="N23" s="85">
        <f>SUMIFS(B_Činnosti_obrany!$G:$G,B_Činnosti_obrany!$D:$D,Prehľady!N$18,B_Činnosti_obrany!$E:$E,Prehľady!$B23,B_Činnosti_obrany!$F:$F,Prehľady!$C23)</f>
        <v>0</v>
      </c>
      <c r="O23" s="86">
        <f>SUMIFS(B_Činnosti_obrany!$G:$G,B_Činnosti_obrany!$D:$D,Prehľady!O$18,B_Činnosti_obrany!$E:$E,Prehľady!$B23,B_Činnosti_obrany!$F:$F,Prehľady!$C23)</f>
        <v>0</v>
      </c>
      <c r="P23" s="57">
        <f t="shared" si="3"/>
        <v>0</v>
      </c>
    </row>
    <row r="24" spans="2:16" x14ac:dyDescent="0.3">
      <c r="B24" s="67" t="s">
        <v>37</v>
      </c>
      <c r="C24" s="92" t="s">
        <v>13</v>
      </c>
      <c r="D24" s="58">
        <f>SUMIFS(B_Činnosti_obrany!$G:$G,B_Činnosti_obrany!$D:$D,Prehľady!D$18,B_Činnosti_obrany!$E:$E,Prehľady!$B24,B_Činnosti_obrany!$F:$F,Prehľady!$C24)</f>
        <v>0</v>
      </c>
      <c r="E24" s="85">
        <f>SUMIFS(B_Činnosti_obrany!$G:$G,B_Činnosti_obrany!$D:$D,Prehľady!E$18,B_Činnosti_obrany!$E:$E,Prehľady!$B24,B_Činnosti_obrany!$F:$F,Prehľady!$C24)</f>
        <v>0</v>
      </c>
      <c r="F24" s="85">
        <f>SUMIFS(B_Činnosti_obrany!$G:$G,B_Činnosti_obrany!$D:$D,Prehľady!F$18,B_Činnosti_obrany!$E:$E,Prehľady!$B24,B_Činnosti_obrany!$F:$F,Prehľady!$C24)</f>
        <v>0</v>
      </c>
      <c r="G24" s="85">
        <f>SUMIFS(B_Činnosti_obrany!$G:$G,B_Činnosti_obrany!$D:$D,Prehľady!G$18,B_Činnosti_obrany!$E:$E,Prehľady!$B24,B_Činnosti_obrany!$F:$F,Prehľady!$C24)</f>
        <v>0</v>
      </c>
      <c r="H24" s="85">
        <f>SUMIFS(B_Činnosti_obrany!$G:$G,B_Činnosti_obrany!$D:$D,Prehľady!H$18,B_Činnosti_obrany!$E:$E,Prehľady!$B24,B_Činnosti_obrany!$F:$F,Prehľady!$C24)</f>
        <v>0</v>
      </c>
      <c r="I24" s="85">
        <f>SUMIFS(B_Činnosti_obrany!$G:$G,B_Činnosti_obrany!$D:$D,Prehľady!I$18,B_Činnosti_obrany!$E:$E,Prehľady!$B24,B_Činnosti_obrany!$F:$F,Prehľady!$C24)</f>
        <v>0</v>
      </c>
      <c r="J24" s="85">
        <f>SUMIFS(B_Činnosti_obrany!$G:$G,B_Činnosti_obrany!$D:$D,Prehľady!J$18,B_Činnosti_obrany!$E:$E,Prehľady!$B24,B_Činnosti_obrany!$F:$F,Prehľady!$C24)</f>
        <v>0</v>
      </c>
      <c r="K24" s="85">
        <f>SUMIFS(B_Činnosti_obrany!$G:$G,B_Činnosti_obrany!$D:$D,Prehľady!K$18,B_Činnosti_obrany!$E:$E,Prehľady!$B24,B_Činnosti_obrany!$F:$F,Prehľady!$C24)</f>
        <v>0</v>
      </c>
      <c r="L24" s="85">
        <f>SUMIFS(B_Činnosti_obrany!$G:$G,B_Činnosti_obrany!$D:$D,Prehľady!L$18,B_Činnosti_obrany!$E:$E,Prehľady!$B24,B_Činnosti_obrany!$F:$F,Prehľady!$C24)</f>
        <v>0</v>
      </c>
      <c r="M24" s="85">
        <f>SUMIFS(B_Činnosti_obrany!$G:$G,B_Činnosti_obrany!$D:$D,Prehľady!M$18,B_Činnosti_obrany!$E:$E,Prehľady!$B24,B_Činnosti_obrany!$F:$F,Prehľady!$C24)</f>
        <v>0</v>
      </c>
      <c r="N24" s="85">
        <f>SUMIFS(B_Činnosti_obrany!$G:$G,B_Činnosti_obrany!$D:$D,Prehľady!N$18,B_Činnosti_obrany!$E:$E,Prehľady!$B24,B_Činnosti_obrany!$F:$F,Prehľady!$C24)</f>
        <v>0</v>
      </c>
      <c r="O24" s="86">
        <f>SUMIFS(B_Činnosti_obrany!$G:$G,B_Činnosti_obrany!$D:$D,Prehľady!O$18,B_Činnosti_obrany!$E:$E,Prehľady!$B24,B_Činnosti_obrany!$F:$F,Prehľady!$C24)</f>
        <v>0</v>
      </c>
      <c r="P24" s="57">
        <f t="shared" si="3"/>
        <v>0</v>
      </c>
    </row>
    <row r="25" spans="2:16" x14ac:dyDescent="0.3">
      <c r="B25" s="67" t="s">
        <v>37</v>
      </c>
      <c r="C25" s="92" t="s">
        <v>53</v>
      </c>
      <c r="D25" s="58">
        <f>SUMIFS(B_Činnosti_obrany!$G:$G,B_Činnosti_obrany!$D:$D,Prehľady!D$18,B_Činnosti_obrany!$E:$E,Prehľady!$B25,B_Činnosti_obrany!$F:$F,Prehľady!$C25)</f>
        <v>0</v>
      </c>
      <c r="E25" s="85">
        <f>SUMIFS(B_Činnosti_obrany!$G:$G,B_Činnosti_obrany!$D:$D,Prehľady!E$18,B_Činnosti_obrany!$E:$E,Prehľady!$B25,B_Činnosti_obrany!$F:$F,Prehľady!$C25)</f>
        <v>0</v>
      </c>
      <c r="F25" s="85">
        <f>SUMIFS(B_Činnosti_obrany!$G:$G,B_Činnosti_obrany!$D:$D,Prehľady!F$18,B_Činnosti_obrany!$E:$E,Prehľady!$B25,B_Činnosti_obrany!$F:$F,Prehľady!$C25)</f>
        <v>0</v>
      </c>
      <c r="G25" s="85">
        <f>SUMIFS(B_Činnosti_obrany!$G:$G,B_Činnosti_obrany!$D:$D,Prehľady!G$18,B_Činnosti_obrany!$E:$E,Prehľady!$B25,B_Činnosti_obrany!$F:$F,Prehľady!$C25)</f>
        <v>0</v>
      </c>
      <c r="H25" s="85">
        <f>SUMIFS(B_Činnosti_obrany!$G:$G,B_Činnosti_obrany!$D:$D,Prehľady!H$18,B_Činnosti_obrany!$E:$E,Prehľady!$B25,B_Činnosti_obrany!$F:$F,Prehľady!$C25)</f>
        <v>0</v>
      </c>
      <c r="I25" s="85">
        <f>SUMIFS(B_Činnosti_obrany!$G:$G,B_Činnosti_obrany!$D:$D,Prehľady!I$18,B_Činnosti_obrany!$E:$E,Prehľady!$B25,B_Činnosti_obrany!$F:$F,Prehľady!$C25)</f>
        <v>0</v>
      </c>
      <c r="J25" s="85">
        <f>SUMIFS(B_Činnosti_obrany!$G:$G,B_Činnosti_obrany!$D:$D,Prehľady!J$18,B_Činnosti_obrany!$E:$E,Prehľady!$B25,B_Činnosti_obrany!$F:$F,Prehľady!$C25)</f>
        <v>0</v>
      </c>
      <c r="K25" s="85">
        <f>SUMIFS(B_Činnosti_obrany!$G:$G,B_Činnosti_obrany!$D:$D,Prehľady!K$18,B_Činnosti_obrany!$E:$E,Prehľady!$B25,B_Činnosti_obrany!$F:$F,Prehľady!$C25)</f>
        <v>0</v>
      </c>
      <c r="L25" s="85">
        <f>SUMIFS(B_Činnosti_obrany!$G:$G,B_Činnosti_obrany!$D:$D,Prehľady!L$18,B_Činnosti_obrany!$E:$E,Prehľady!$B25,B_Činnosti_obrany!$F:$F,Prehľady!$C25)</f>
        <v>0</v>
      </c>
      <c r="M25" s="85">
        <f>SUMIFS(B_Činnosti_obrany!$G:$G,B_Činnosti_obrany!$D:$D,Prehľady!M$18,B_Činnosti_obrany!$E:$E,Prehľady!$B25,B_Činnosti_obrany!$F:$F,Prehľady!$C25)</f>
        <v>0</v>
      </c>
      <c r="N25" s="85">
        <f>SUMIFS(B_Činnosti_obrany!$G:$G,B_Činnosti_obrany!$D:$D,Prehľady!N$18,B_Činnosti_obrany!$E:$E,Prehľady!$B25,B_Činnosti_obrany!$F:$F,Prehľady!$C25)</f>
        <v>0</v>
      </c>
      <c r="O25" s="86">
        <f>SUMIFS(B_Činnosti_obrany!$G:$G,B_Činnosti_obrany!$D:$D,Prehľady!O$18,B_Činnosti_obrany!$E:$E,Prehľady!$B25,B_Činnosti_obrany!$F:$F,Prehľady!$C25)</f>
        <v>0</v>
      </c>
      <c r="P25" s="57">
        <f t="shared" si="3"/>
        <v>0</v>
      </c>
    </row>
    <row r="26" spans="2:16" x14ac:dyDescent="0.3">
      <c r="B26" s="67" t="s">
        <v>37</v>
      </c>
      <c r="C26" s="92" t="s">
        <v>54</v>
      </c>
      <c r="D26" s="58">
        <f>SUMIFS(B_Činnosti_obrany!$G:$G,B_Činnosti_obrany!$D:$D,Prehľady!D$18,B_Činnosti_obrany!$E:$E,Prehľady!$B26,B_Činnosti_obrany!$F:$F,Prehľady!$C26)</f>
        <v>0</v>
      </c>
      <c r="E26" s="85">
        <f>SUMIFS(B_Činnosti_obrany!$G:$G,B_Činnosti_obrany!$D:$D,Prehľady!E$18,B_Činnosti_obrany!$E:$E,Prehľady!$B26,B_Činnosti_obrany!$F:$F,Prehľady!$C26)</f>
        <v>0</v>
      </c>
      <c r="F26" s="85">
        <f>SUMIFS(B_Činnosti_obrany!$G:$G,B_Činnosti_obrany!$D:$D,Prehľady!F$18,B_Činnosti_obrany!$E:$E,Prehľady!$B26,B_Činnosti_obrany!$F:$F,Prehľady!$C26)</f>
        <v>0</v>
      </c>
      <c r="G26" s="85">
        <f>SUMIFS(B_Činnosti_obrany!$G:$G,B_Činnosti_obrany!$D:$D,Prehľady!G$18,B_Činnosti_obrany!$E:$E,Prehľady!$B26,B_Činnosti_obrany!$F:$F,Prehľady!$C26)</f>
        <v>0</v>
      </c>
      <c r="H26" s="85">
        <f>SUMIFS(B_Činnosti_obrany!$G:$G,B_Činnosti_obrany!$D:$D,Prehľady!H$18,B_Činnosti_obrany!$E:$E,Prehľady!$B26,B_Činnosti_obrany!$F:$F,Prehľady!$C26)</f>
        <v>0</v>
      </c>
      <c r="I26" s="85">
        <f>SUMIFS(B_Činnosti_obrany!$G:$G,B_Činnosti_obrany!$D:$D,Prehľady!I$18,B_Činnosti_obrany!$E:$E,Prehľady!$B26,B_Činnosti_obrany!$F:$F,Prehľady!$C26)</f>
        <v>0</v>
      </c>
      <c r="J26" s="85">
        <f>SUMIFS(B_Činnosti_obrany!$G:$G,B_Činnosti_obrany!$D:$D,Prehľady!J$18,B_Činnosti_obrany!$E:$E,Prehľady!$B26,B_Činnosti_obrany!$F:$F,Prehľady!$C26)</f>
        <v>0</v>
      </c>
      <c r="K26" s="85">
        <f>SUMIFS(B_Činnosti_obrany!$G:$G,B_Činnosti_obrany!$D:$D,Prehľady!K$18,B_Činnosti_obrany!$E:$E,Prehľady!$B26,B_Činnosti_obrany!$F:$F,Prehľady!$C26)</f>
        <v>0</v>
      </c>
      <c r="L26" s="85">
        <f>SUMIFS(B_Činnosti_obrany!$G:$G,B_Činnosti_obrany!$D:$D,Prehľady!L$18,B_Činnosti_obrany!$E:$E,Prehľady!$B26,B_Činnosti_obrany!$F:$F,Prehľady!$C26)</f>
        <v>0</v>
      </c>
      <c r="M26" s="85">
        <f>SUMIFS(B_Činnosti_obrany!$G:$G,B_Činnosti_obrany!$D:$D,Prehľady!M$18,B_Činnosti_obrany!$E:$E,Prehľady!$B26,B_Činnosti_obrany!$F:$F,Prehľady!$C26)</f>
        <v>0</v>
      </c>
      <c r="N26" s="85">
        <f>SUMIFS(B_Činnosti_obrany!$G:$G,B_Činnosti_obrany!$D:$D,Prehľady!N$18,B_Činnosti_obrany!$E:$E,Prehľady!$B26,B_Činnosti_obrany!$F:$F,Prehľady!$C26)</f>
        <v>0</v>
      </c>
      <c r="O26" s="86">
        <f>SUMIFS(B_Činnosti_obrany!$G:$G,B_Činnosti_obrany!$D:$D,Prehľady!O$18,B_Činnosti_obrany!$E:$E,Prehľady!$B26,B_Činnosti_obrany!$F:$F,Prehľady!$C26)</f>
        <v>0</v>
      </c>
      <c r="P26" s="57">
        <f>SUM(D26:O26)</f>
        <v>0</v>
      </c>
    </row>
    <row r="27" spans="2:16" x14ac:dyDescent="0.3">
      <c r="B27" s="67" t="s">
        <v>37</v>
      </c>
      <c r="C27" s="92" t="s">
        <v>55</v>
      </c>
      <c r="D27" s="58">
        <f>SUMIFS(B_Činnosti_obrany!$G:$G,B_Činnosti_obrany!$D:$D,Prehľady!D$18,B_Činnosti_obrany!$E:$E,Prehľady!$B27,B_Činnosti_obrany!$F:$F,Prehľady!$C27)</f>
        <v>0</v>
      </c>
      <c r="E27" s="85">
        <f>SUMIFS(B_Činnosti_obrany!$G:$G,B_Činnosti_obrany!$D:$D,Prehľady!E$18,B_Činnosti_obrany!$E:$E,Prehľady!$B27,B_Činnosti_obrany!$F:$F,Prehľady!$C27)</f>
        <v>0</v>
      </c>
      <c r="F27" s="85">
        <f>SUMIFS(B_Činnosti_obrany!$G:$G,B_Činnosti_obrany!$D:$D,Prehľady!F$18,B_Činnosti_obrany!$E:$E,Prehľady!$B27,B_Činnosti_obrany!$F:$F,Prehľady!$C27)</f>
        <v>0</v>
      </c>
      <c r="G27" s="85">
        <f>SUMIFS(B_Činnosti_obrany!$G:$G,B_Činnosti_obrany!$D:$D,Prehľady!G$18,B_Činnosti_obrany!$E:$E,Prehľady!$B27,B_Činnosti_obrany!$F:$F,Prehľady!$C27)</f>
        <v>0</v>
      </c>
      <c r="H27" s="85">
        <f>SUMIFS(B_Činnosti_obrany!$G:$G,B_Činnosti_obrany!$D:$D,Prehľady!H$18,B_Činnosti_obrany!$E:$E,Prehľady!$B27,B_Činnosti_obrany!$F:$F,Prehľady!$C27)</f>
        <v>0</v>
      </c>
      <c r="I27" s="85">
        <f>SUMIFS(B_Činnosti_obrany!$G:$G,B_Činnosti_obrany!$D:$D,Prehľady!I$18,B_Činnosti_obrany!$E:$E,Prehľady!$B27,B_Činnosti_obrany!$F:$F,Prehľady!$C27)</f>
        <v>0</v>
      </c>
      <c r="J27" s="85">
        <f>SUMIFS(B_Činnosti_obrany!$G:$G,B_Činnosti_obrany!$D:$D,Prehľady!J$18,B_Činnosti_obrany!$E:$E,Prehľady!$B27,B_Činnosti_obrany!$F:$F,Prehľady!$C27)</f>
        <v>0</v>
      </c>
      <c r="K27" s="85">
        <f>SUMIFS(B_Činnosti_obrany!$G:$G,B_Činnosti_obrany!$D:$D,Prehľady!K$18,B_Činnosti_obrany!$E:$E,Prehľady!$B27,B_Činnosti_obrany!$F:$F,Prehľady!$C27)</f>
        <v>0</v>
      </c>
      <c r="L27" s="85">
        <f>SUMIFS(B_Činnosti_obrany!$G:$G,B_Činnosti_obrany!$D:$D,Prehľady!L$18,B_Činnosti_obrany!$E:$E,Prehľady!$B27,B_Činnosti_obrany!$F:$F,Prehľady!$C27)</f>
        <v>0</v>
      </c>
      <c r="M27" s="85">
        <f>SUMIFS(B_Činnosti_obrany!$G:$G,B_Činnosti_obrany!$D:$D,Prehľady!M$18,B_Činnosti_obrany!$E:$E,Prehľady!$B27,B_Činnosti_obrany!$F:$F,Prehľady!$C27)</f>
        <v>0</v>
      </c>
      <c r="N27" s="85">
        <f>SUMIFS(B_Činnosti_obrany!$G:$G,B_Činnosti_obrany!$D:$D,Prehľady!N$18,B_Činnosti_obrany!$E:$E,Prehľady!$B27,B_Činnosti_obrany!$F:$F,Prehľady!$C27)</f>
        <v>0</v>
      </c>
      <c r="O27" s="86">
        <f>SUMIFS(B_Činnosti_obrany!$G:$G,B_Činnosti_obrany!$D:$D,Prehľady!O$18,B_Činnosti_obrany!$E:$E,Prehľady!$B27,B_Činnosti_obrany!$F:$F,Prehľady!$C27)</f>
        <v>0</v>
      </c>
      <c r="P27" s="57">
        <f t="shared" ref="P27:P35" si="4">SUM(D27:O27)</f>
        <v>0</v>
      </c>
    </row>
    <row r="28" spans="2:16" x14ac:dyDescent="0.3">
      <c r="B28" s="67" t="s">
        <v>37</v>
      </c>
      <c r="C28" s="92" t="s">
        <v>56</v>
      </c>
      <c r="D28" s="58">
        <f>SUMIFS(B_Činnosti_obrany!$G:$G,B_Činnosti_obrany!$D:$D,Prehľady!D$18,B_Činnosti_obrany!$E:$E,Prehľady!$B28,B_Činnosti_obrany!$F:$F,Prehľady!$C28)</f>
        <v>0</v>
      </c>
      <c r="E28" s="85">
        <f>SUMIFS(B_Činnosti_obrany!$G:$G,B_Činnosti_obrany!$D:$D,Prehľady!E$18,B_Činnosti_obrany!$E:$E,Prehľady!$B28,B_Činnosti_obrany!$F:$F,Prehľady!$C28)</f>
        <v>0</v>
      </c>
      <c r="F28" s="85">
        <f>SUMIFS(B_Činnosti_obrany!$G:$G,B_Činnosti_obrany!$D:$D,Prehľady!F$18,B_Činnosti_obrany!$E:$E,Prehľady!$B28,B_Činnosti_obrany!$F:$F,Prehľady!$C28)</f>
        <v>0</v>
      </c>
      <c r="G28" s="85">
        <f>SUMIFS(B_Činnosti_obrany!$G:$G,B_Činnosti_obrany!$D:$D,Prehľady!G$18,B_Činnosti_obrany!$E:$E,Prehľady!$B28,B_Činnosti_obrany!$F:$F,Prehľady!$C28)</f>
        <v>0</v>
      </c>
      <c r="H28" s="85">
        <f>SUMIFS(B_Činnosti_obrany!$G:$G,B_Činnosti_obrany!$D:$D,Prehľady!H$18,B_Činnosti_obrany!$E:$E,Prehľady!$B28,B_Činnosti_obrany!$F:$F,Prehľady!$C28)</f>
        <v>0</v>
      </c>
      <c r="I28" s="85">
        <f>SUMIFS(B_Činnosti_obrany!$G:$G,B_Činnosti_obrany!$D:$D,Prehľady!I$18,B_Činnosti_obrany!$E:$E,Prehľady!$B28,B_Činnosti_obrany!$F:$F,Prehľady!$C28)</f>
        <v>0</v>
      </c>
      <c r="J28" s="85">
        <f>SUMIFS(B_Činnosti_obrany!$G:$G,B_Činnosti_obrany!$D:$D,Prehľady!J$18,B_Činnosti_obrany!$E:$E,Prehľady!$B28,B_Činnosti_obrany!$F:$F,Prehľady!$C28)</f>
        <v>0</v>
      </c>
      <c r="K28" s="85">
        <f>SUMIFS(B_Činnosti_obrany!$G:$G,B_Činnosti_obrany!$D:$D,Prehľady!K$18,B_Činnosti_obrany!$E:$E,Prehľady!$B28,B_Činnosti_obrany!$F:$F,Prehľady!$C28)</f>
        <v>0</v>
      </c>
      <c r="L28" s="85">
        <f>SUMIFS(B_Činnosti_obrany!$G:$G,B_Činnosti_obrany!$D:$D,Prehľady!L$18,B_Činnosti_obrany!$E:$E,Prehľady!$B28,B_Činnosti_obrany!$F:$F,Prehľady!$C28)</f>
        <v>0</v>
      </c>
      <c r="M28" s="85">
        <f>SUMIFS(B_Činnosti_obrany!$G:$G,B_Činnosti_obrany!$D:$D,Prehľady!M$18,B_Činnosti_obrany!$E:$E,Prehľady!$B28,B_Činnosti_obrany!$F:$F,Prehľady!$C28)</f>
        <v>0</v>
      </c>
      <c r="N28" s="85">
        <f>SUMIFS(B_Činnosti_obrany!$G:$G,B_Činnosti_obrany!$D:$D,Prehľady!N$18,B_Činnosti_obrany!$E:$E,Prehľady!$B28,B_Činnosti_obrany!$F:$F,Prehľady!$C28)</f>
        <v>0</v>
      </c>
      <c r="O28" s="86">
        <f>SUMIFS(B_Činnosti_obrany!$G:$G,B_Činnosti_obrany!$D:$D,Prehľady!O$18,B_Činnosti_obrany!$E:$E,Prehľady!$B28,B_Činnosti_obrany!$F:$F,Prehľady!$C28)</f>
        <v>0</v>
      </c>
      <c r="P28" s="57">
        <f t="shared" si="4"/>
        <v>0</v>
      </c>
    </row>
    <row r="29" spans="2:16" x14ac:dyDescent="0.3">
      <c r="B29" s="67" t="s">
        <v>83</v>
      </c>
      <c r="C29" s="92" t="s">
        <v>57</v>
      </c>
      <c r="D29" s="58">
        <f>SUMIFS(B_Činnosti_obrany!$G:$G,B_Činnosti_obrany!$D:$D,Prehľady!D$18,B_Činnosti_obrany!$E:$E,Prehľady!$B29,B_Činnosti_obrany!$F:$F,Prehľady!$C29)</f>
        <v>0</v>
      </c>
      <c r="E29" s="85">
        <f>SUMIFS(B_Činnosti_obrany!$G:$G,B_Činnosti_obrany!$D:$D,Prehľady!E$18,B_Činnosti_obrany!$E:$E,Prehľady!$B29,B_Činnosti_obrany!$F:$F,Prehľady!$C29)</f>
        <v>0</v>
      </c>
      <c r="F29" s="85">
        <f>SUMIFS(B_Činnosti_obrany!$G:$G,B_Činnosti_obrany!$D:$D,Prehľady!F$18,B_Činnosti_obrany!$E:$E,Prehľady!$B29,B_Činnosti_obrany!$F:$F,Prehľady!$C29)</f>
        <v>0</v>
      </c>
      <c r="G29" s="85">
        <f>SUMIFS(B_Činnosti_obrany!$G:$G,B_Činnosti_obrany!$D:$D,Prehľady!G$18,B_Činnosti_obrany!$E:$E,Prehľady!$B29,B_Činnosti_obrany!$F:$F,Prehľady!$C29)</f>
        <v>0</v>
      </c>
      <c r="H29" s="85">
        <f>SUMIFS(B_Činnosti_obrany!$G:$G,B_Činnosti_obrany!$D:$D,Prehľady!H$18,B_Činnosti_obrany!$E:$E,Prehľady!$B29,B_Činnosti_obrany!$F:$F,Prehľady!$C29)</f>
        <v>0</v>
      </c>
      <c r="I29" s="85">
        <f>SUMIFS(B_Činnosti_obrany!$G:$G,B_Činnosti_obrany!$D:$D,Prehľady!I$18,B_Činnosti_obrany!$E:$E,Prehľady!$B29,B_Činnosti_obrany!$F:$F,Prehľady!$C29)</f>
        <v>0</v>
      </c>
      <c r="J29" s="85">
        <f>SUMIFS(B_Činnosti_obrany!$G:$G,B_Činnosti_obrany!$D:$D,Prehľady!J$18,B_Činnosti_obrany!$E:$E,Prehľady!$B29,B_Činnosti_obrany!$F:$F,Prehľady!$C29)</f>
        <v>0</v>
      </c>
      <c r="K29" s="85">
        <f>SUMIFS(B_Činnosti_obrany!$G:$G,B_Činnosti_obrany!$D:$D,Prehľady!K$18,B_Činnosti_obrany!$E:$E,Prehľady!$B29,B_Činnosti_obrany!$F:$F,Prehľady!$C29)</f>
        <v>0</v>
      </c>
      <c r="L29" s="85">
        <f>SUMIFS(B_Činnosti_obrany!$G:$G,B_Činnosti_obrany!$D:$D,Prehľady!L$18,B_Činnosti_obrany!$E:$E,Prehľady!$B29,B_Činnosti_obrany!$F:$F,Prehľady!$C29)</f>
        <v>0</v>
      </c>
      <c r="M29" s="85">
        <f>SUMIFS(B_Činnosti_obrany!$G:$G,B_Činnosti_obrany!$D:$D,Prehľady!M$18,B_Činnosti_obrany!$E:$E,Prehľady!$B29,B_Činnosti_obrany!$F:$F,Prehľady!$C29)</f>
        <v>0</v>
      </c>
      <c r="N29" s="85">
        <f>SUMIFS(B_Činnosti_obrany!$G:$G,B_Činnosti_obrany!$D:$D,Prehľady!N$18,B_Činnosti_obrany!$E:$E,Prehľady!$B29,B_Činnosti_obrany!$F:$F,Prehľady!$C29)</f>
        <v>0</v>
      </c>
      <c r="O29" s="86">
        <f>SUMIFS(B_Činnosti_obrany!$G:$G,B_Činnosti_obrany!$D:$D,Prehľady!O$18,B_Činnosti_obrany!$E:$E,Prehľady!$B29,B_Činnosti_obrany!$F:$F,Prehľady!$C29)</f>
        <v>0</v>
      </c>
      <c r="P29" s="57">
        <f t="shared" si="4"/>
        <v>0</v>
      </c>
    </row>
    <row r="30" spans="2:16" x14ac:dyDescent="0.3">
      <c r="B30" s="67" t="s">
        <v>83</v>
      </c>
      <c r="C30" s="92" t="s">
        <v>58</v>
      </c>
      <c r="D30" s="58">
        <f>SUMIFS(B_Činnosti_obrany!$G:$G,B_Činnosti_obrany!$D:$D,Prehľady!D$18,B_Činnosti_obrany!$E:$E,Prehľady!$B30,B_Činnosti_obrany!$F:$F,Prehľady!$C30)</f>
        <v>0</v>
      </c>
      <c r="E30" s="85">
        <f>SUMIFS(B_Činnosti_obrany!$G:$G,B_Činnosti_obrany!$D:$D,Prehľady!E$18,B_Činnosti_obrany!$E:$E,Prehľady!$B30,B_Činnosti_obrany!$F:$F,Prehľady!$C30)</f>
        <v>0</v>
      </c>
      <c r="F30" s="85">
        <f>SUMIFS(B_Činnosti_obrany!$G:$G,B_Činnosti_obrany!$D:$D,Prehľady!F$18,B_Činnosti_obrany!$E:$E,Prehľady!$B30,B_Činnosti_obrany!$F:$F,Prehľady!$C30)</f>
        <v>0</v>
      </c>
      <c r="G30" s="85">
        <f>SUMIFS(B_Činnosti_obrany!$G:$G,B_Činnosti_obrany!$D:$D,Prehľady!G$18,B_Činnosti_obrany!$E:$E,Prehľady!$B30,B_Činnosti_obrany!$F:$F,Prehľady!$C30)</f>
        <v>0</v>
      </c>
      <c r="H30" s="85">
        <f>SUMIFS(B_Činnosti_obrany!$G:$G,B_Činnosti_obrany!$D:$D,Prehľady!H$18,B_Činnosti_obrany!$E:$E,Prehľady!$B30,B_Činnosti_obrany!$F:$F,Prehľady!$C30)</f>
        <v>0</v>
      </c>
      <c r="I30" s="85">
        <f>SUMIFS(B_Činnosti_obrany!$G:$G,B_Činnosti_obrany!$D:$D,Prehľady!I$18,B_Činnosti_obrany!$E:$E,Prehľady!$B30,B_Činnosti_obrany!$F:$F,Prehľady!$C30)</f>
        <v>0</v>
      </c>
      <c r="J30" s="85">
        <f>SUMIFS(B_Činnosti_obrany!$G:$G,B_Činnosti_obrany!$D:$D,Prehľady!J$18,B_Činnosti_obrany!$E:$E,Prehľady!$B30,B_Činnosti_obrany!$F:$F,Prehľady!$C30)</f>
        <v>0</v>
      </c>
      <c r="K30" s="85">
        <f>SUMIFS(B_Činnosti_obrany!$G:$G,B_Činnosti_obrany!$D:$D,Prehľady!K$18,B_Činnosti_obrany!$E:$E,Prehľady!$B30,B_Činnosti_obrany!$F:$F,Prehľady!$C30)</f>
        <v>0</v>
      </c>
      <c r="L30" s="85">
        <f>SUMIFS(B_Činnosti_obrany!$G:$G,B_Činnosti_obrany!$D:$D,Prehľady!L$18,B_Činnosti_obrany!$E:$E,Prehľady!$B30,B_Činnosti_obrany!$F:$F,Prehľady!$C30)</f>
        <v>0</v>
      </c>
      <c r="M30" s="85">
        <f>SUMIFS(B_Činnosti_obrany!$G:$G,B_Činnosti_obrany!$D:$D,Prehľady!M$18,B_Činnosti_obrany!$E:$E,Prehľady!$B30,B_Činnosti_obrany!$F:$F,Prehľady!$C30)</f>
        <v>0</v>
      </c>
      <c r="N30" s="85">
        <f>SUMIFS(B_Činnosti_obrany!$G:$G,B_Činnosti_obrany!$D:$D,Prehľady!N$18,B_Činnosti_obrany!$E:$E,Prehľady!$B30,B_Činnosti_obrany!$F:$F,Prehľady!$C30)</f>
        <v>0</v>
      </c>
      <c r="O30" s="86">
        <f>SUMIFS(B_Činnosti_obrany!$G:$G,B_Činnosti_obrany!$D:$D,Prehľady!O$18,B_Činnosti_obrany!$E:$E,Prehľady!$B30,B_Činnosti_obrany!$F:$F,Prehľady!$C30)</f>
        <v>0</v>
      </c>
      <c r="P30" s="57">
        <f t="shared" si="4"/>
        <v>0</v>
      </c>
    </row>
    <row r="31" spans="2:16" x14ac:dyDescent="0.3">
      <c r="B31" s="67" t="s">
        <v>83</v>
      </c>
      <c r="C31" s="92" t="s">
        <v>59</v>
      </c>
      <c r="D31" s="58">
        <f>SUMIFS(B_Činnosti_obrany!$G:$G,B_Činnosti_obrany!$D:$D,Prehľady!D$18,B_Činnosti_obrany!$E:$E,Prehľady!$B31,B_Činnosti_obrany!$F:$F,Prehľady!$C31)</f>
        <v>0</v>
      </c>
      <c r="E31" s="85">
        <f>SUMIFS(B_Činnosti_obrany!$G:$G,B_Činnosti_obrany!$D:$D,Prehľady!E$18,B_Činnosti_obrany!$E:$E,Prehľady!$B31,B_Činnosti_obrany!$F:$F,Prehľady!$C31)</f>
        <v>0</v>
      </c>
      <c r="F31" s="85">
        <f>SUMIFS(B_Činnosti_obrany!$G:$G,B_Činnosti_obrany!$D:$D,Prehľady!F$18,B_Činnosti_obrany!$E:$E,Prehľady!$B31,B_Činnosti_obrany!$F:$F,Prehľady!$C31)</f>
        <v>0</v>
      </c>
      <c r="G31" s="85">
        <f>SUMIFS(B_Činnosti_obrany!$G:$G,B_Činnosti_obrany!$D:$D,Prehľady!G$18,B_Činnosti_obrany!$E:$E,Prehľady!$B31,B_Činnosti_obrany!$F:$F,Prehľady!$C31)</f>
        <v>0</v>
      </c>
      <c r="H31" s="85">
        <f>SUMIFS(B_Činnosti_obrany!$G:$G,B_Činnosti_obrany!$D:$D,Prehľady!H$18,B_Činnosti_obrany!$E:$E,Prehľady!$B31,B_Činnosti_obrany!$F:$F,Prehľady!$C31)</f>
        <v>0</v>
      </c>
      <c r="I31" s="85">
        <f>SUMIFS(B_Činnosti_obrany!$G:$G,B_Činnosti_obrany!$D:$D,Prehľady!I$18,B_Činnosti_obrany!$E:$E,Prehľady!$B31,B_Činnosti_obrany!$F:$F,Prehľady!$C31)</f>
        <v>0</v>
      </c>
      <c r="J31" s="85">
        <f>SUMIFS(B_Činnosti_obrany!$G:$G,B_Činnosti_obrany!$D:$D,Prehľady!J$18,B_Činnosti_obrany!$E:$E,Prehľady!$B31,B_Činnosti_obrany!$F:$F,Prehľady!$C31)</f>
        <v>0</v>
      </c>
      <c r="K31" s="85">
        <f>SUMIFS(B_Činnosti_obrany!$G:$G,B_Činnosti_obrany!$D:$D,Prehľady!K$18,B_Činnosti_obrany!$E:$E,Prehľady!$B31,B_Činnosti_obrany!$F:$F,Prehľady!$C31)</f>
        <v>0</v>
      </c>
      <c r="L31" s="85">
        <f>SUMIFS(B_Činnosti_obrany!$G:$G,B_Činnosti_obrany!$D:$D,Prehľady!L$18,B_Činnosti_obrany!$E:$E,Prehľady!$B31,B_Činnosti_obrany!$F:$F,Prehľady!$C31)</f>
        <v>0</v>
      </c>
      <c r="M31" s="85">
        <f>SUMIFS(B_Činnosti_obrany!$G:$G,B_Činnosti_obrany!$D:$D,Prehľady!M$18,B_Činnosti_obrany!$E:$E,Prehľady!$B31,B_Činnosti_obrany!$F:$F,Prehľady!$C31)</f>
        <v>0</v>
      </c>
      <c r="N31" s="85">
        <f>SUMIFS(B_Činnosti_obrany!$G:$G,B_Činnosti_obrany!$D:$D,Prehľady!N$18,B_Činnosti_obrany!$E:$E,Prehľady!$B31,B_Činnosti_obrany!$F:$F,Prehľady!$C31)</f>
        <v>0</v>
      </c>
      <c r="O31" s="86">
        <f>SUMIFS(B_Činnosti_obrany!$G:$G,B_Činnosti_obrany!$D:$D,Prehľady!O$18,B_Činnosti_obrany!$E:$E,Prehľady!$B31,B_Činnosti_obrany!$F:$F,Prehľady!$C31)</f>
        <v>0</v>
      </c>
      <c r="P31" s="57">
        <f t="shared" si="4"/>
        <v>0</v>
      </c>
    </row>
    <row r="32" spans="2:16" x14ac:dyDescent="0.3">
      <c r="B32" s="67" t="s">
        <v>83</v>
      </c>
      <c r="C32" s="92" t="s">
        <v>60</v>
      </c>
      <c r="D32" s="58">
        <f>SUMIFS(B_Činnosti_obrany!$G:$G,B_Činnosti_obrany!$D:$D,Prehľady!D$18,B_Činnosti_obrany!$E:$E,Prehľady!$B32,B_Činnosti_obrany!$F:$F,Prehľady!$C32)</f>
        <v>0</v>
      </c>
      <c r="E32" s="85">
        <f>SUMIFS(B_Činnosti_obrany!$G:$G,B_Činnosti_obrany!$D:$D,Prehľady!E$18,B_Činnosti_obrany!$E:$E,Prehľady!$B32,B_Činnosti_obrany!$F:$F,Prehľady!$C32)</f>
        <v>0</v>
      </c>
      <c r="F32" s="85">
        <f>SUMIFS(B_Činnosti_obrany!$G:$G,B_Činnosti_obrany!$D:$D,Prehľady!F$18,B_Činnosti_obrany!$E:$E,Prehľady!$B32,B_Činnosti_obrany!$F:$F,Prehľady!$C32)</f>
        <v>0</v>
      </c>
      <c r="G32" s="85">
        <f>SUMIFS(B_Činnosti_obrany!$G:$G,B_Činnosti_obrany!$D:$D,Prehľady!G$18,B_Činnosti_obrany!$E:$E,Prehľady!$B32,B_Činnosti_obrany!$F:$F,Prehľady!$C32)</f>
        <v>0</v>
      </c>
      <c r="H32" s="85">
        <f>SUMIFS(B_Činnosti_obrany!$G:$G,B_Činnosti_obrany!$D:$D,Prehľady!H$18,B_Činnosti_obrany!$E:$E,Prehľady!$B32,B_Činnosti_obrany!$F:$F,Prehľady!$C32)</f>
        <v>0</v>
      </c>
      <c r="I32" s="85">
        <f>SUMIFS(B_Činnosti_obrany!$G:$G,B_Činnosti_obrany!$D:$D,Prehľady!I$18,B_Činnosti_obrany!$E:$E,Prehľady!$B32,B_Činnosti_obrany!$F:$F,Prehľady!$C32)</f>
        <v>0</v>
      </c>
      <c r="J32" s="85">
        <f>SUMIFS(B_Činnosti_obrany!$G:$G,B_Činnosti_obrany!$D:$D,Prehľady!J$18,B_Činnosti_obrany!$E:$E,Prehľady!$B32,B_Činnosti_obrany!$F:$F,Prehľady!$C32)</f>
        <v>0</v>
      </c>
      <c r="K32" s="85">
        <f>SUMIFS(B_Činnosti_obrany!$G:$G,B_Činnosti_obrany!$D:$D,Prehľady!K$18,B_Činnosti_obrany!$E:$E,Prehľady!$B32,B_Činnosti_obrany!$F:$F,Prehľady!$C32)</f>
        <v>0</v>
      </c>
      <c r="L32" s="85">
        <f>SUMIFS(B_Činnosti_obrany!$G:$G,B_Činnosti_obrany!$D:$D,Prehľady!L$18,B_Činnosti_obrany!$E:$E,Prehľady!$B32,B_Činnosti_obrany!$F:$F,Prehľady!$C32)</f>
        <v>0</v>
      </c>
      <c r="M32" s="85">
        <f>SUMIFS(B_Činnosti_obrany!$G:$G,B_Činnosti_obrany!$D:$D,Prehľady!M$18,B_Činnosti_obrany!$E:$E,Prehľady!$B32,B_Činnosti_obrany!$F:$F,Prehľady!$C32)</f>
        <v>0</v>
      </c>
      <c r="N32" s="85">
        <f>SUMIFS(B_Činnosti_obrany!$G:$G,B_Činnosti_obrany!$D:$D,Prehľady!N$18,B_Činnosti_obrany!$E:$E,Prehľady!$B32,B_Činnosti_obrany!$F:$F,Prehľady!$C32)</f>
        <v>0</v>
      </c>
      <c r="O32" s="86">
        <f>SUMIFS(B_Činnosti_obrany!$G:$G,B_Činnosti_obrany!$D:$D,Prehľady!O$18,B_Činnosti_obrany!$E:$E,Prehľady!$B32,B_Činnosti_obrany!$F:$F,Prehľady!$C32)</f>
        <v>0</v>
      </c>
      <c r="P32" s="57">
        <f t="shared" si="4"/>
        <v>0</v>
      </c>
    </row>
    <row r="33" spans="2:16" x14ac:dyDescent="0.3">
      <c r="B33" s="67" t="s">
        <v>83</v>
      </c>
      <c r="C33" s="92" t="s">
        <v>61</v>
      </c>
      <c r="D33" s="58">
        <f>SUMIFS(B_Činnosti_obrany!$G:$G,B_Činnosti_obrany!$D:$D,Prehľady!D$18,B_Činnosti_obrany!$E:$E,Prehľady!$B33,B_Činnosti_obrany!$F:$F,Prehľady!$C33)</f>
        <v>0</v>
      </c>
      <c r="E33" s="85">
        <f>SUMIFS(B_Činnosti_obrany!$G:$G,B_Činnosti_obrany!$D:$D,Prehľady!E$18,B_Činnosti_obrany!$E:$E,Prehľady!$B33,B_Činnosti_obrany!$F:$F,Prehľady!$C33)</f>
        <v>0</v>
      </c>
      <c r="F33" s="85">
        <f>SUMIFS(B_Činnosti_obrany!$G:$G,B_Činnosti_obrany!$D:$D,Prehľady!F$18,B_Činnosti_obrany!$E:$E,Prehľady!$B33,B_Činnosti_obrany!$F:$F,Prehľady!$C33)</f>
        <v>0</v>
      </c>
      <c r="G33" s="85">
        <f>SUMIFS(B_Činnosti_obrany!$G:$G,B_Činnosti_obrany!$D:$D,Prehľady!G$18,B_Činnosti_obrany!$E:$E,Prehľady!$B33,B_Činnosti_obrany!$F:$F,Prehľady!$C33)</f>
        <v>0</v>
      </c>
      <c r="H33" s="85">
        <f>SUMIFS(B_Činnosti_obrany!$G:$G,B_Činnosti_obrany!$D:$D,Prehľady!H$18,B_Činnosti_obrany!$E:$E,Prehľady!$B33,B_Činnosti_obrany!$F:$F,Prehľady!$C33)</f>
        <v>0</v>
      </c>
      <c r="I33" s="85">
        <f>SUMIFS(B_Činnosti_obrany!$G:$G,B_Činnosti_obrany!$D:$D,Prehľady!I$18,B_Činnosti_obrany!$E:$E,Prehľady!$B33,B_Činnosti_obrany!$F:$F,Prehľady!$C33)</f>
        <v>0</v>
      </c>
      <c r="J33" s="85">
        <f>SUMIFS(B_Činnosti_obrany!$G:$G,B_Činnosti_obrany!$D:$D,Prehľady!J$18,B_Činnosti_obrany!$E:$E,Prehľady!$B33,B_Činnosti_obrany!$F:$F,Prehľady!$C33)</f>
        <v>0</v>
      </c>
      <c r="K33" s="85">
        <f>SUMIFS(B_Činnosti_obrany!$G:$G,B_Činnosti_obrany!$D:$D,Prehľady!K$18,B_Činnosti_obrany!$E:$E,Prehľady!$B33,B_Činnosti_obrany!$F:$F,Prehľady!$C33)</f>
        <v>0</v>
      </c>
      <c r="L33" s="85">
        <f>SUMIFS(B_Činnosti_obrany!$G:$G,B_Činnosti_obrany!$D:$D,Prehľady!L$18,B_Činnosti_obrany!$E:$E,Prehľady!$B33,B_Činnosti_obrany!$F:$F,Prehľady!$C33)</f>
        <v>0</v>
      </c>
      <c r="M33" s="85">
        <f>SUMIFS(B_Činnosti_obrany!$G:$G,B_Činnosti_obrany!$D:$D,Prehľady!M$18,B_Činnosti_obrany!$E:$E,Prehľady!$B33,B_Činnosti_obrany!$F:$F,Prehľady!$C33)</f>
        <v>0</v>
      </c>
      <c r="N33" s="85">
        <f>SUMIFS(B_Činnosti_obrany!$G:$G,B_Činnosti_obrany!$D:$D,Prehľady!N$18,B_Činnosti_obrany!$E:$E,Prehľady!$B33,B_Činnosti_obrany!$F:$F,Prehľady!$C33)</f>
        <v>0</v>
      </c>
      <c r="O33" s="86">
        <f>SUMIFS(B_Činnosti_obrany!$G:$G,B_Činnosti_obrany!$D:$D,Prehľady!O$18,B_Činnosti_obrany!$E:$E,Prehľady!$B33,B_Činnosti_obrany!$F:$F,Prehľady!$C33)</f>
        <v>0</v>
      </c>
      <c r="P33" s="57">
        <f t="shared" si="4"/>
        <v>0</v>
      </c>
    </row>
    <row r="34" spans="2:16" x14ac:dyDescent="0.3">
      <c r="B34" s="67" t="s">
        <v>83</v>
      </c>
      <c r="C34" s="92" t="s">
        <v>62</v>
      </c>
      <c r="D34" s="58">
        <f>SUMIFS(B_Činnosti_obrany!$G:$G,B_Činnosti_obrany!$D:$D,Prehľady!D$18,B_Činnosti_obrany!$E:$E,Prehľady!$B34,B_Činnosti_obrany!$F:$F,Prehľady!$C34)</f>
        <v>0</v>
      </c>
      <c r="E34" s="85">
        <f>SUMIFS(B_Činnosti_obrany!$G:$G,B_Činnosti_obrany!$D:$D,Prehľady!E$18,B_Činnosti_obrany!$E:$E,Prehľady!$B34,B_Činnosti_obrany!$F:$F,Prehľady!$C34)</f>
        <v>0</v>
      </c>
      <c r="F34" s="85">
        <f>SUMIFS(B_Činnosti_obrany!$G:$G,B_Činnosti_obrany!$D:$D,Prehľady!F$18,B_Činnosti_obrany!$E:$E,Prehľady!$B34,B_Činnosti_obrany!$F:$F,Prehľady!$C34)</f>
        <v>0</v>
      </c>
      <c r="G34" s="85">
        <f>SUMIFS(B_Činnosti_obrany!$G:$G,B_Činnosti_obrany!$D:$D,Prehľady!G$18,B_Činnosti_obrany!$E:$E,Prehľady!$B34,B_Činnosti_obrany!$F:$F,Prehľady!$C34)</f>
        <v>0</v>
      </c>
      <c r="H34" s="85">
        <f>SUMIFS(B_Činnosti_obrany!$G:$G,B_Činnosti_obrany!$D:$D,Prehľady!H$18,B_Činnosti_obrany!$E:$E,Prehľady!$B34,B_Činnosti_obrany!$F:$F,Prehľady!$C34)</f>
        <v>0</v>
      </c>
      <c r="I34" s="85">
        <f>SUMIFS(B_Činnosti_obrany!$G:$G,B_Činnosti_obrany!$D:$D,Prehľady!I$18,B_Činnosti_obrany!$E:$E,Prehľady!$B34,B_Činnosti_obrany!$F:$F,Prehľady!$C34)</f>
        <v>0</v>
      </c>
      <c r="J34" s="85">
        <f>SUMIFS(B_Činnosti_obrany!$G:$G,B_Činnosti_obrany!$D:$D,Prehľady!J$18,B_Činnosti_obrany!$E:$E,Prehľady!$B34,B_Činnosti_obrany!$F:$F,Prehľady!$C34)</f>
        <v>0</v>
      </c>
      <c r="K34" s="85">
        <f>SUMIFS(B_Činnosti_obrany!$G:$G,B_Činnosti_obrany!$D:$D,Prehľady!K$18,B_Činnosti_obrany!$E:$E,Prehľady!$B34,B_Činnosti_obrany!$F:$F,Prehľady!$C34)</f>
        <v>0</v>
      </c>
      <c r="L34" s="85">
        <f>SUMIFS(B_Činnosti_obrany!$G:$G,B_Činnosti_obrany!$D:$D,Prehľady!L$18,B_Činnosti_obrany!$E:$E,Prehľady!$B34,B_Činnosti_obrany!$F:$F,Prehľady!$C34)</f>
        <v>0</v>
      </c>
      <c r="M34" s="85">
        <f>SUMIFS(B_Činnosti_obrany!$G:$G,B_Činnosti_obrany!$D:$D,Prehľady!M$18,B_Činnosti_obrany!$E:$E,Prehľady!$B34,B_Činnosti_obrany!$F:$F,Prehľady!$C34)</f>
        <v>0</v>
      </c>
      <c r="N34" s="85">
        <f>SUMIFS(B_Činnosti_obrany!$G:$G,B_Činnosti_obrany!$D:$D,Prehľady!N$18,B_Činnosti_obrany!$E:$E,Prehľady!$B34,B_Činnosti_obrany!$F:$F,Prehľady!$C34)</f>
        <v>0</v>
      </c>
      <c r="O34" s="86">
        <f>SUMIFS(B_Činnosti_obrany!$G:$G,B_Činnosti_obrany!$D:$D,Prehľady!O$18,B_Činnosti_obrany!$E:$E,Prehľady!$B34,B_Činnosti_obrany!$F:$F,Prehľady!$C34)</f>
        <v>0</v>
      </c>
      <c r="P34" s="57">
        <f t="shared" si="4"/>
        <v>0</v>
      </c>
    </row>
    <row r="35" spans="2:16" x14ac:dyDescent="0.3">
      <c r="B35" s="67" t="s">
        <v>83</v>
      </c>
      <c r="C35" s="92" t="s">
        <v>63</v>
      </c>
      <c r="D35" s="58">
        <f>SUMIFS(B_Činnosti_obrany!$G:$G,B_Činnosti_obrany!$D:$D,Prehľady!D$18,B_Činnosti_obrany!$E:$E,Prehľady!$B35,B_Činnosti_obrany!$F:$F,Prehľady!$C35)</f>
        <v>0</v>
      </c>
      <c r="E35" s="85">
        <f>SUMIFS(B_Činnosti_obrany!$G:$G,B_Činnosti_obrany!$D:$D,Prehľady!E$18,B_Činnosti_obrany!$E:$E,Prehľady!$B35,B_Činnosti_obrany!$F:$F,Prehľady!$C35)</f>
        <v>0</v>
      </c>
      <c r="F35" s="85">
        <f>SUMIFS(B_Činnosti_obrany!$G:$G,B_Činnosti_obrany!$D:$D,Prehľady!F$18,B_Činnosti_obrany!$E:$E,Prehľady!$B35,B_Činnosti_obrany!$F:$F,Prehľady!$C35)</f>
        <v>0</v>
      </c>
      <c r="G35" s="85">
        <f>SUMIFS(B_Činnosti_obrany!$G:$G,B_Činnosti_obrany!$D:$D,Prehľady!G$18,B_Činnosti_obrany!$E:$E,Prehľady!$B35,B_Činnosti_obrany!$F:$F,Prehľady!$C35)</f>
        <v>0</v>
      </c>
      <c r="H35" s="85">
        <f>SUMIFS(B_Činnosti_obrany!$G:$G,B_Činnosti_obrany!$D:$D,Prehľady!H$18,B_Činnosti_obrany!$E:$E,Prehľady!$B35,B_Činnosti_obrany!$F:$F,Prehľady!$C35)</f>
        <v>0</v>
      </c>
      <c r="I35" s="85">
        <f>SUMIFS(B_Činnosti_obrany!$G:$G,B_Činnosti_obrany!$D:$D,Prehľady!I$18,B_Činnosti_obrany!$E:$E,Prehľady!$B35,B_Činnosti_obrany!$F:$F,Prehľady!$C35)</f>
        <v>0</v>
      </c>
      <c r="J35" s="85">
        <f>SUMIFS(B_Činnosti_obrany!$G:$G,B_Činnosti_obrany!$D:$D,Prehľady!J$18,B_Činnosti_obrany!$E:$E,Prehľady!$B35,B_Činnosti_obrany!$F:$F,Prehľady!$C35)</f>
        <v>0</v>
      </c>
      <c r="K35" s="85">
        <f>SUMIFS(B_Činnosti_obrany!$G:$G,B_Činnosti_obrany!$D:$D,Prehľady!K$18,B_Činnosti_obrany!$E:$E,Prehľady!$B35,B_Činnosti_obrany!$F:$F,Prehľady!$C35)</f>
        <v>0</v>
      </c>
      <c r="L35" s="85">
        <f>SUMIFS(B_Činnosti_obrany!$G:$G,B_Činnosti_obrany!$D:$D,Prehľady!L$18,B_Činnosti_obrany!$E:$E,Prehľady!$B35,B_Činnosti_obrany!$F:$F,Prehľady!$C35)</f>
        <v>0</v>
      </c>
      <c r="M35" s="85">
        <f>SUMIFS(B_Činnosti_obrany!$G:$G,B_Činnosti_obrany!$D:$D,Prehľady!M$18,B_Činnosti_obrany!$E:$E,Prehľady!$B35,B_Činnosti_obrany!$F:$F,Prehľady!$C35)</f>
        <v>0</v>
      </c>
      <c r="N35" s="85">
        <f>SUMIFS(B_Činnosti_obrany!$G:$G,B_Činnosti_obrany!$D:$D,Prehľady!N$18,B_Činnosti_obrany!$E:$E,Prehľady!$B35,B_Činnosti_obrany!$F:$F,Prehľady!$C35)</f>
        <v>0</v>
      </c>
      <c r="O35" s="86">
        <f>SUMIFS(B_Činnosti_obrany!$G:$G,B_Činnosti_obrany!$D:$D,Prehľady!O$18,B_Činnosti_obrany!$E:$E,Prehľady!$B35,B_Činnosti_obrany!$F:$F,Prehľady!$C35)</f>
        <v>0</v>
      </c>
      <c r="P35" s="57">
        <f t="shared" si="4"/>
        <v>0</v>
      </c>
    </row>
    <row r="36" spans="2:16" ht="28.8" x14ac:dyDescent="0.3">
      <c r="B36" s="67" t="s">
        <v>83</v>
      </c>
      <c r="C36" s="93" t="s">
        <v>64</v>
      </c>
      <c r="D36" s="58">
        <f>SUMIFS(B_Činnosti_obrany!$G:$G,B_Činnosti_obrany!$D:$D,Prehľady!D$18,B_Činnosti_obrany!$E:$E,Prehľady!$B36,B_Činnosti_obrany!$F:$F,Prehľady!$C36)</f>
        <v>0</v>
      </c>
      <c r="E36" s="85">
        <f>SUMIFS(B_Činnosti_obrany!$G:$G,B_Činnosti_obrany!$D:$D,Prehľady!E$18,B_Činnosti_obrany!$E:$E,Prehľady!$B36,B_Činnosti_obrany!$F:$F,Prehľady!$C36)</f>
        <v>0</v>
      </c>
      <c r="F36" s="85">
        <f>SUMIFS(B_Činnosti_obrany!$G:$G,B_Činnosti_obrany!$D:$D,Prehľady!F$18,B_Činnosti_obrany!$E:$E,Prehľady!$B36,B_Činnosti_obrany!$F:$F,Prehľady!$C36)</f>
        <v>0</v>
      </c>
      <c r="G36" s="85">
        <f>SUMIFS(B_Činnosti_obrany!$G:$G,B_Činnosti_obrany!$D:$D,Prehľady!G$18,B_Činnosti_obrany!$E:$E,Prehľady!$B36,B_Činnosti_obrany!$F:$F,Prehľady!$C36)</f>
        <v>0</v>
      </c>
      <c r="H36" s="85">
        <f>SUMIFS(B_Činnosti_obrany!$G:$G,B_Činnosti_obrany!$D:$D,Prehľady!H$18,B_Činnosti_obrany!$E:$E,Prehľady!$B36,B_Činnosti_obrany!$F:$F,Prehľady!$C36)</f>
        <v>0</v>
      </c>
      <c r="I36" s="85">
        <f>SUMIFS(B_Činnosti_obrany!$G:$G,B_Činnosti_obrany!$D:$D,Prehľady!I$18,B_Činnosti_obrany!$E:$E,Prehľady!$B36,B_Činnosti_obrany!$F:$F,Prehľady!$C36)</f>
        <v>0</v>
      </c>
      <c r="J36" s="85">
        <f>SUMIFS(B_Činnosti_obrany!$G:$G,B_Činnosti_obrany!$D:$D,Prehľady!J$18,B_Činnosti_obrany!$E:$E,Prehľady!$B36,B_Činnosti_obrany!$F:$F,Prehľady!$C36)</f>
        <v>0</v>
      </c>
      <c r="K36" s="85">
        <f>SUMIFS(B_Činnosti_obrany!$G:$G,B_Činnosti_obrany!$D:$D,Prehľady!K$18,B_Činnosti_obrany!$E:$E,Prehľady!$B36,B_Činnosti_obrany!$F:$F,Prehľady!$C36)</f>
        <v>0</v>
      </c>
      <c r="L36" s="85">
        <f>SUMIFS(B_Činnosti_obrany!$G:$G,B_Činnosti_obrany!$D:$D,Prehľady!L$18,B_Činnosti_obrany!$E:$E,Prehľady!$B36,B_Činnosti_obrany!$F:$F,Prehľady!$C36)</f>
        <v>0</v>
      </c>
      <c r="M36" s="85">
        <f>SUMIFS(B_Činnosti_obrany!$G:$G,B_Činnosti_obrany!$D:$D,Prehľady!M$18,B_Činnosti_obrany!$E:$E,Prehľady!$B36,B_Činnosti_obrany!$F:$F,Prehľady!$C36)</f>
        <v>0</v>
      </c>
      <c r="N36" s="85">
        <f>SUMIFS(B_Činnosti_obrany!$G:$G,B_Činnosti_obrany!$D:$D,Prehľady!N$18,B_Činnosti_obrany!$E:$E,Prehľady!$B36,B_Činnosti_obrany!$F:$F,Prehľady!$C36)</f>
        <v>0</v>
      </c>
      <c r="O36" s="86">
        <f>SUMIFS(B_Činnosti_obrany!$G:$G,B_Činnosti_obrany!$D:$D,Prehľady!O$18,B_Činnosti_obrany!$E:$E,Prehľady!$B36,B_Činnosti_obrany!$F:$F,Prehľady!$C36)</f>
        <v>0</v>
      </c>
      <c r="P36" s="57">
        <f t="shared" ref="P36:P40" si="5">SUM(D36:O36)</f>
        <v>0</v>
      </c>
    </row>
    <row r="37" spans="2:16" x14ac:dyDescent="0.3">
      <c r="B37" s="67" t="s">
        <v>83</v>
      </c>
      <c r="C37" s="93" t="s">
        <v>65</v>
      </c>
      <c r="D37" s="58">
        <f>SUMIFS(B_Činnosti_obrany!$G:$G,B_Činnosti_obrany!$D:$D,Prehľady!D$18,B_Činnosti_obrany!$E:$E,Prehľady!$B37,B_Činnosti_obrany!$F:$F,Prehľady!$C37)</f>
        <v>0</v>
      </c>
      <c r="E37" s="85">
        <f>SUMIFS(B_Činnosti_obrany!$G:$G,B_Činnosti_obrany!$D:$D,Prehľady!E$18,B_Činnosti_obrany!$E:$E,Prehľady!$B37,B_Činnosti_obrany!$F:$F,Prehľady!$C37)</f>
        <v>0</v>
      </c>
      <c r="F37" s="85">
        <f>SUMIFS(B_Činnosti_obrany!$G:$G,B_Činnosti_obrany!$D:$D,Prehľady!F$18,B_Činnosti_obrany!$E:$E,Prehľady!$B37,B_Činnosti_obrany!$F:$F,Prehľady!$C37)</f>
        <v>0</v>
      </c>
      <c r="G37" s="85">
        <f>SUMIFS(B_Činnosti_obrany!$G:$G,B_Činnosti_obrany!$D:$D,Prehľady!G$18,B_Činnosti_obrany!$E:$E,Prehľady!$B37,B_Činnosti_obrany!$F:$F,Prehľady!$C37)</f>
        <v>0</v>
      </c>
      <c r="H37" s="85">
        <f>SUMIFS(B_Činnosti_obrany!$G:$G,B_Činnosti_obrany!$D:$D,Prehľady!H$18,B_Činnosti_obrany!$E:$E,Prehľady!$B37,B_Činnosti_obrany!$F:$F,Prehľady!$C37)</f>
        <v>0</v>
      </c>
      <c r="I37" s="85">
        <f>SUMIFS(B_Činnosti_obrany!$G:$G,B_Činnosti_obrany!$D:$D,Prehľady!I$18,B_Činnosti_obrany!$E:$E,Prehľady!$B37,B_Činnosti_obrany!$F:$F,Prehľady!$C37)</f>
        <v>0</v>
      </c>
      <c r="J37" s="85">
        <f>SUMIFS(B_Činnosti_obrany!$G:$G,B_Činnosti_obrany!$D:$D,Prehľady!J$18,B_Činnosti_obrany!$E:$E,Prehľady!$B37,B_Činnosti_obrany!$F:$F,Prehľady!$C37)</f>
        <v>0</v>
      </c>
      <c r="K37" s="85">
        <f>SUMIFS(B_Činnosti_obrany!$G:$G,B_Činnosti_obrany!$D:$D,Prehľady!K$18,B_Činnosti_obrany!$E:$E,Prehľady!$B37,B_Činnosti_obrany!$F:$F,Prehľady!$C37)</f>
        <v>0</v>
      </c>
      <c r="L37" s="85">
        <f>SUMIFS(B_Činnosti_obrany!$G:$G,B_Činnosti_obrany!$D:$D,Prehľady!L$18,B_Činnosti_obrany!$E:$E,Prehľady!$B37,B_Činnosti_obrany!$F:$F,Prehľady!$C37)</f>
        <v>0</v>
      </c>
      <c r="M37" s="85">
        <f>SUMIFS(B_Činnosti_obrany!$G:$G,B_Činnosti_obrany!$D:$D,Prehľady!M$18,B_Činnosti_obrany!$E:$E,Prehľady!$B37,B_Činnosti_obrany!$F:$F,Prehľady!$C37)</f>
        <v>0</v>
      </c>
      <c r="N37" s="85">
        <f>SUMIFS(B_Činnosti_obrany!$G:$G,B_Činnosti_obrany!$D:$D,Prehľady!N$18,B_Činnosti_obrany!$E:$E,Prehľady!$B37,B_Činnosti_obrany!$F:$F,Prehľady!$C37)</f>
        <v>0</v>
      </c>
      <c r="O37" s="86">
        <f>SUMIFS(B_Činnosti_obrany!$G:$G,B_Činnosti_obrany!$D:$D,Prehľady!O$18,B_Činnosti_obrany!$E:$E,Prehľady!$B37,B_Činnosti_obrany!$F:$F,Prehľady!$C37)</f>
        <v>0</v>
      </c>
      <c r="P37" s="57">
        <f t="shared" si="5"/>
        <v>0</v>
      </c>
    </row>
    <row r="38" spans="2:16" x14ac:dyDescent="0.3">
      <c r="B38" s="67" t="s">
        <v>83</v>
      </c>
      <c r="C38" s="93" t="s">
        <v>66</v>
      </c>
      <c r="D38" s="58">
        <f>SUMIFS(B_Činnosti_obrany!$G:$G,B_Činnosti_obrany!$D:$D,Prehľady!D$18,B_Činnosti_obrany!$E:$E,Prehľady!$B38,B_Činnosti_obrany!$F:$F,Prehľady!$C38)</f>
        <v>0</v>
      </c>
      <c r="E38" s="85">
        <f>SUMIFS(B_Činnosti_obrany!$G:$G,B_Činnosti_obrany!$D:$D,Prehľady!E$18,B_Činnosti_obrany!$E:$E,Prehľady!$B38,B_Činnosti_obrany!$F:$F,Prehľady!$C38)</f>
        <v>0</v>
      </c>
      <c r="F38" s="85">
        <f>SUMIFS(B_Činnosti_obrany!$G:$G,B_Činnosti_obrany!$D:$D,Prehľady!F$18,B_Činnosti_obrany!$E:$E,Prehľady!$B38,B_Činnosti_obrany!$F:$F,Prehľady!$C38)</f>
        <v>0</v>
      </c>
      <c r="G38" s="85">
        <f>SUMIFS(B_Činnosti_obrany!$G:$G,B_Činnosti_obrany!$D:$D,Prehľady!G$18,B_Činnosti_obrany!$E:$E,Prehľady!$B38,B_Činnosti_obrany!$F:$F,Prehľady!$C38)</f>
        <v>0</v>
      </c>
      <c r="H38" s="85">
        <f>SUMIFS(B_Činnosti_obrany!$G:$G,B_Činnosti_obrany!$D:$D,Prehľady!H$18,B_Činnosti_obrany!$E:$E,Prehľady!$B38,B_Činnosti_obrany!$F:$F,Prehľady!$C38)</f>
        <v>0</v>
      </c>
      <c r="I38" s="85">
        <f>SUMIFS(B_Činnosti_obrany!$G:$G,B_Činnosti_obrany!$D:$D,Prehľady!I$18,B_Činnosti_obrany!$E:$E,Prehľady!$B38,B_Činnosti_obrany!$F:$F,Prehľady!$C38)</f>
        <v>0</v>
      </c>
      <c r="J38" s="85">
        <f>SUMIFS(B_Činnosti_obrany!$G:$G,B_Činnosti_obrany!$D:$D,Prehľady!J$18,B_Činnosti_obrany!$E:$E,Prehľady!$B38,B_Činnosti_obrany!$F:$F,Prehľady!$C38)</f>
        <v>0</v>
      </c>
      <c r="K38" s="85">
        <f>SUMIFS(B_Činnosti_obrany!$G:$G,B_Činnosti_obrany!$D:$D,Prehľady!K$18,B_Činnosti_obrany!$E:$E,Prehľady!$B38,B_Činnosti_obrany!$F:$F,Prehľady!$C38)</f>
        <v>0</v>
      </c>
      <c r="L38" s="85">
        <f>SUMIFS(B_Činnosti_obrany!$G:$G,B_Činnosti_obrany!$D:$D,Prehľady!L$18,B_Činnosti_obrany!$E:$E,Prehľady!$B38,B_Činnosti_obrany!$F:$F,Prehľady!$C38)</f>
        <v>0</v>
      </c>
      <c r="M38" s="85">
        <f>SUMIFS(B_Činnosti_obrany!$G:$G,B_Činnosti_obrany!$D:$D,Prehľady!M$18,B_Činnosti_obrany!$E:$E,Prehľady!$B38,B_Činnosti_obrany!$F:$F,Prehľady!$C38)</f>
        <v>0</v>
      </c>
      <c r="N38" s="85">
        <f>SUMIFS(B_Činnosti_obrany!$G:$G,B_Činnosti_obrany!$D:$D,Prehľady!N$18,B_Činnosti_obrany!$E:$E,Prehľady!$B38,B_Činnosti_obrany!$F:$F,Prehľady!$C38)</f>
        <v>0</v>
      </c>
      <c r="O38" s="86">
        <f>SUMIFS(B_Činnosti_obrany!$G:$G,B_Činnosti_obrany!$D:$D,Prehľady!O$18,B_Činnosti_obrany!$E:$E,Prehľady!$B38,B_Činnosti_obrany!$F:$F,Prehľady!$C38)</f>
        <v>0</v>
      </c>
      <c r="P38" s="57">
        <f t="shared" si="5"/>
        <v>0</v>
      </c>
    </row>
    <row r="39" spans="2:16" ht="14.7" customHeight="1" x14ac:dyDescent="0.3">
      <c r="B39" s="67" t="s">
        <v>83</v>
      </c>
      <c r="C39" s="93" t="s">
        <v>67</v>
      </c>
      <c r="D39" s="58">
        <f>SUMIFS(B_Činnosti_obrany!$G:$G,B_Činnosti_obrany!$D:$D,Prehľady!D$18,B_Činnosti_obrany!$E:$E,Prehľady!$B39,B_Činnosti_obrany!$F:$F,Prehľady!$C39)</f>
        <v>0</v>
      </c>
      <c r="E39" s="85">
        <f>SUMIFS(B_Činnosti_obrany!$G:$G,B_Činnosti_obrany!$D:$D,Prehľady!E$18,B_Činnosti_obrany!$E:$E,Prehľady!$B39,B_Činnosti_obrany!$F:$F,Prehľady!$C39)</f>
        <v>0</v>
      </c>
      <c r="F39" s="85">
        <f>SUMIFS(B_Činnosti_obrany!$G:$G,B_Činnosti_obrany!$D:$D,Prehľady!F$18,B_Činnosti_obrany!$E:$E,Prehľady!$B39,B_Činnosti_obrany!$F:$F,Prehľady!$C39)</f>
        <v>0</v>
      </c>
      <c r="G39" s="85">
        <f>SUMIFS(B_Činnosti_obrany!$G:$G,B_Činnosti_obrany!$D:$D,Prehľady!G$18,B_Činnosti_obrany!$E:$E,Prehľady!$B39,B_Činnosti_obrany!$F:$F,Prehľady!$C39)</f>
        <v>0</v>
      </c>
      <c r="H39" s="85">
        <f>SUMIFS(B_Činnosti_obrany!$G:$G,B_Činnosti_obrany!$D:$D,Prehľady!H$18,B_Činnosti_obrany!$E:$E,Prehľady!$B39,B_Činnosti_obrany!$F:$F,Prehľady!$C39)</f>
        <v>0</v>
      </c>
      <c r="I39" s="85">
        <f>SUMIFS(B_Činnosti_obrany!$G:$G,B_Činnosti_obrany!$D:$D,Prehľady!I$18,B_Činnosti_obrany!$E:$E,Prehľady!$B39,B_Činnosti_obrany!$F:$F,Prehľady!$C39)</f>
        <v>0</v>
      </c>
      <c r="J39" s="85">
        <f>SUMIFS(B_Činnosti_obrany!$G:$G,B_Činnosti_obrany!$D:$D,Prehľady!J$18,B_Činnosti_obrany!$E:$E,Prehľady!$B39,B_Činnosti_obrany!$F:$F,Prehľady!$C39)</f>
        <v>0</v>
      </c>
      <c r="K39" s="85">
        <f>SUMIFS(B_Činnosti_obrany!$G:$G,B_Činnosti_obrany!$D:$D,Prehľady!K$18,B_Činnosti_obrany!$E:$E,Prehľady!$B39,B_Činnosti_obrany!$F:$F,Prehľady!$C39)</f>
        <v>0</v>
      </c>
      <c r="L39" s="85">
        <f>SUMIFS(B_Činnosti_obrany!$G:$G,B_Činnosti_obrany!$D:$D,Prehľady!L$18,B_Činnosti_obrany!$E:$E,Prehľady!$B39,B_Činnosti_obrany!$F:$F,Prehľady!$C39)</f>
        <v>0</v>
      </c>
      <c r="M39" s="85">
        <f>SUMIFS(B_Činnosti_obrany!$G:$G,B_Činnosti_obrany!$D:$D,Prehľady!M$18,B_Činnosti_obrany!$E:$E,Prehľady!$B39,B_Činnosti_obrany!$F:$F,Prehľady!$C39)</f>
        <v>0</v>
      </c>
      <c r="N39" s="85">
        <f>SUMIFS(B_Činnosti_obrany!$G:$G,B_Činnosti_obrany!$D:$D,Prehľady!N$18,B_Činnosti_obrany!$E:$E,Prehľady!$B39,B_Činnosti_obrany!$F:$F,Prehľady!$C39)</f>
        <v>0</v>
      </c>
      <c r="O39" s="86">
        <f>SUMIFS(B_Činnosti_obrany!$G:$G,B_Činnosti_obrany!$D:$D,Prehľady!O$18,B_Činnosti_obrany!$E:$E,Prehľady!$B39,B_Činnosti_obrany!$F:$F,Prehľady!$C39)</f>
        <v>0</v>
      </c>
      <c r="P39" s="57">
        <f t="shared" si="5"/>
        <v>0</v>
      </c>
    </row>
    <row r="40" spans="2:16" ht="14.7" customHeight="1" thickBot="1" x14ac:dyDescent="0.35">
      <c r="B40" s="82" t="s">
        <v>83</v>
      </c>
      <c r="C40" s="94" t="s">
        <v>68</v>
      </c>
      <c r="D40" s="60">
        <f>SUMIFS(B_Činnosti_obrany!$G:$G,B_Činnosti_obrany!$D:$D,Prehľady!D$18,B_Činnosti_obrany!$E:$E,Prehľady!$B40,B_Činnosti_obrany!$F:$F,Prehľady!$C40)</f>
        <v>0</v>
      </c>
      <c r="E40" s="87">
        <f>SUMIFS(B_Činnosti_obrany!$G:$G,B_Činnosti_obrany!$D:$D,Prehľady!E$18,B_Činnosti_obrany!$E:$E,Prehľady!$B40,B_Činnosti_obrany!$F:$F,Prehľady!$C40)</f>
        <v>0</v>
      </c>
      <c r="F40" s="87">
        <f>SUMIFS(B_Činnosti_obrany!$G:$G,B_Činnosti_obrany!$D:$D,Prehľady!F$18,B_Činnosti_obrany!$E:$E,Prehľady!$B40,B_Činnosti_obrany!$F:$F,Prehľady!$C40)</f>
        <v>0</v>
      </c>
      <c r="G40" s="87">
        <f>SUMIFS(B_Činnosti_obrany!$G:$G,B_Činnosti_obrany!$D:$D,Prehľady!G$18,B_Činnosti_obrany!$E:$E,Prehľady!$B40,B_Činnosti_obrany!$F:$F,Prehľady!$C40)</f>
        <v>0</v>
      </c>
      <c r="H40" s="87">
        <f>SUMIFS(B_Činnosti_obrany!$G:$G,B_Činnosti_obrany!$D:$D,Prehľady!H$18,B_Činnosti_obrany!$E:$E,Prehľady!$B40,B_Činnosti_obrany!$F:$F,Prehľady!$C40)</f>
        <v>0</v>
      </c>
      <c r="I40" s="87">
        <f>SUMIFS(B_Činnosti_obrany!$G:$G,B_Činnosti_obrany!$D:$D,Prehľady!I$18,B_Činnosti_obrany!$E:$E,Prehľady!$B40,B_Činnosti_obrany!$F:$F,Prehľady!$C40)</f>
        <v>0</v>
      </c>
      <c r="J40" s="87">
        <f>SUMIFS(B_Činnosti_obrany!$G:$G,B_Činnosti_obrany!$D:$D,Prehľady!J$18,B_Činnosti_obrany!$E:$E,Prehľady!$B40,B_Činnosti_obrany!$F:$F,Prehľady!$C40)</f>
        <v>0</v>
      </c>
      <c r="K40" s="87">
        <f>SUMIFS(B_Činnosti_obrany!$G:$G,B_Činnosti_obrany!$D:$D,Prehľady!K$18,B_Činnosti_obrany!$E:$E,Prehľady!$B40,B_Činnosti_obrany!$F:$F,Prehľady!$C40)</f>
        <v>0</v>
      </c>
      <c r="L40" s="87">
        <f>SUMIFS(B_Činnosti_obrany!$G:$G,B_Činnosti_obrany!$D:$D,Prehľady!L$18,B_Činnosti_obrany!$E:$E,Prehľady!$B40,B_Činnosti_obrany!$F:$F,Prehľady!$C40)</f>
        <v>0</v>
      </c>
      <c r="M40" s="87">
        <f>SUMIFS(B_Činnosti_obrany!$G:$G,B_Činnosti_obrany!$D:$D,Prehľady!M$18,B_Činnosti_obrany!$E:$E,Prehľady!$B40,B_Činnosti_obrany!$F:$F,Prehľady!$C40)</f>
        <v>0</v>
      </c>
      <c r="N40" s="87">
        <f>SUMIFS(B_Činnosti_obrany!$G:$G,B_Činnosti_obrany!$D:$D,Prehľady!N$18,B_Činnosti_obrany!$E:$E,Prehľady!$B40,B_Činnosti_obrany!$F:$F,Prehľady!$C40)</f>
        <v>0</v>
      </c>
      <c r="O40" s="88">
        <f>SUMIFS(B_Činnosti_obrany!$G:$G,B_Činnosti_obrany!$D:$D,Prehľady!O$18,B_Činnosti_obrany!$E:$E,Prehľady!$B40,B_Činnosti_obrany!$F:$F,Prehľady!$C40)</f>
        <v>0</v>
      </c>
      <c r="P40" s="62">
        <f t="shared" si="5"/>
        <v>0</v>
      </c>
    </row>
    <row r="41" spans="2:16" ht="6" customHeight="1" thickTop="1" thickBot="1" x14ac:dyDescent="0.35">
      <c r="B41" s="30"/>
      <c r="C41" s="91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4"/>
    </row>
    <row r="42" spans="2:16" ht="20.399999999999999" customHeight="1" thickTop="1" thickBot="1" x14ac:dyDescent="0.35">
      <c r="B42" s="49" t="s">
        <v>69</v>
      </c>
      <c r="C42" s="90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6"/>
    </row>
    <row r="43" spans="2:16" ht="15" thickTop="1" x14ac:dyDescent="0.3">
      <c r="B43" s="126" t="s">
        <v>89</v>
      </c>
      <c r="C43" s="127"/>
      <c r="D43" s="126" t="s">
        <v>29</v>
      </c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27"/>
      <c r="P43" s="122" t="s">
        <v>44</v>
      </c>
    </row>
    <row r="44" spans="2:16" ht="15" thickBot="1" x14ac:dyDescent="0.35">
      <c r="B44" s="128"/>
      <c r="C44" s="129"/>
      <c r="D44" s="52">
        <f>IF($D$2="vyberte"," ",IF(D2=R2,S2,IF(D2=R3,S3,IF(D2=R4,S4,IF(D2=R5,S5)))))</f>
        <v>46023</v>
      </c>
      <c r="E44" s="53">
        <f>IF($D$2="vyberte"," ",(DATE(YEAR(D44),MONTH(D44)+1,DAY(D44))))</f>
        <v>46054</v>
      </c>
      <c r="F44" s="53">
        <f t="shared" ref="F44:O44" si="6">IF($D$2="vyberte"," ",(DATE(YEAR(E44),MONTH(E44)+1,DAY(E44))))</f>
        <v>46082</v>
      </c>
      <c r="G44" s="53">
        <f t="shared" si="6"/>
        <v>46113</v>
      </c>
      <c r="H44" s="53">
        <f t="shared" si="6"/>
        <v>46143</v>
      </c>
      <c r="I44" s="53">
        <f t="shared" si="6"/>
        <v>46174</v>
      </c>
      <c r="J44" s="53">
        <f t="shared" si="6"/>
        <v>46204</v>
      </c>
      <c r="K44" s="53">
        <f t="shared" si="6"/>
        <v>46235</v>
      </c>
      <c r="L44" s="53">
        <f t="shared" si="6"/>
        <v>46266</v>
      </c>
      <c r="M44" s="53">
        <f t="shared" si="6"/>
        <v>46296</v>
      </c>
      <c r="N44" s="53">
        <f t="shared" si="6"/>
        <v>46327</v>
      </c>
      <c r="O44" s="53">
        <f t="shared" si="6"/>
        <v>46357</v>
      </c>
      <c r="P44" s="123"/>
    </row>
    <row r="45" spans="2:16" ht="15" thickTop="1" x14ac:dyDescent="0.3">
      <c r="B45" s="139" t="s">
        <v>70</v>
      </c>
      <c r="C45" s="140"/>
      <c r="D45" s="55">
        <f>SUMIFS(C_Ukazovatele!$F:$F,C_Ukazovatele!$E:$E,Prehľady!$B45,C_Ukazovatele!$D:$D,Prehľady!D$44)</f>
        <v>0</v>
      </c>
      <c r="E45" s="83">
        <f>SUMIFS(C_Ukazovatele!$F:$F,C_Ukazovatele!$E:$E,Prehľady!$B45,C_Ukazovatele!$D:$D,Prehľady!E$44)</f>
        <v>0</v>
      </c>
      <c r="F45" s="83">
        <f>SUMIFS(C_Ukazovatele!$F:$F,C_Ukazovatele!$E:$E,Prehľady!$B45,C_Ukazovatele!$D:$D,Prehľady!F$44)</f>
        <v>0</v>
      </c>
      <c r="G45" s="83">
        <f>SUMIFS(C_Ukazovatele!$F:$F,C_Ukazovatele!$E:$E,Prehľady!$B45,C_Ukazovatele!$D:$D,Prehľady!G$44)</f>
        <v>0</v>
      </c>
      <c r="H45" s="83">
        <f>SUMIFS(C_Ukazovatele!$F:$F,C_Ukazovatele!$E:$E,Prehľady!$B45,C_Ukazovatele!$D:$D,Prehľady!H$44)</f>
        <v>0</v>
      </c>
      <c r="I45" s="83">
        <f>SUMIFS(C_Ukazovatele!$F:$F,C_Ukazovatele!$E:$E,Prehľady!$B45,C_Ukazovatele!$D:$D,Prehľady!I$44)</f>
        <v>0</v>
      </c>
      <c r="J45" s="83">
        <f>SUMIFS(C_Ukazovatele!$F:$F,C_Ukazovatele!$E:$E,Prehľady!$B45,C_Ukazovatele!$D:$D,Prehľady!J$44)</f>
        <v>0</v>
      </c>
      <c r="K45" s="83">
        <f>SUMIFS(C_Ukazovatele!$F:$F,C_Ukazovatele!$E:$E,Prehľady!$B45,C_Ukazovatele!$D:$D,Prehľady!K$44)</f>
        <v>0</v>
      </c>
      <c r="L45" s="83">
        <f>SUMIFS(C_Ukazovatele!$F:$F,C_Ukazovatele!$E:$E,Prehľady!$B45,C_Ukazovatele!$D:$D,Prehľady!L$44)</f>
        <v>0</v>
      </c>
      <c r="M45" s="83">
        <f>SUMIFS(C_Ukazovatele!$F:$F,C_Ukazovatele!$E:$E,Prehľady!$B45,C_Ukazovatele!$D:$D,Prehľady!M$44)</f>
        <v>0</v>
      </c>
      <c r="N45" s="83">
        <f>SUMIFS(C_Ukazovatele!$F:$F,C_Ukazovatele!$E:$E,Prehľady!$B45,C_Ukazovatele!$D:$D,Prehľady!N$44)</f>
        <v>0</v>
      </c>
      <c r="O45" s="84">
        <f>SUMIFS(C_Ukazovatele!$F:$F,C_Ukazovatele!$E:$E,Prehľady!$B45,C_Ukazovatele!$D:$D,Prehľady!O$44)</f>
        <v>0</v>
      </c>
      <c r="P45" s="57">
        <f>SUM(D45:O45)</f>
        <v>0</v>
      </c>
    </row>
    <row r="46" spans="2:16" x14ac:dyDescent="0.3">
      <c r="B46" s="139" t="s">
        <v>71</v>
      </c>
      <c r="C46" s="140"/>
      <c r="D46" s="58">
        <f>SUMIFS(C_Ukazovatele!$F:$F,C_Ukazovatele!$E:$E,Prehľady!$B46,C_Ukazovatele!$D:$D,Prehľady!D$44)</f>
        <v>0</v>
      </c>
      <c r="E46" s="85">
        <f>SUMIFS(C_Ukazovatele!$F:$F,C_Ukazovatele!$E:$E,Prehľady!$B46,C_Ukazovatele!$D:$D,Prehľady!E$44)</f>
        <v>0</v>
      </c>
      <c r="F46" s="85">
        <f>SUMIFS(C_Ukazovatele!$F:$F,C_Ukazovatele!$E:$E,Prehľady!$B46,C_Ukazovatele!$D:$D,Prehľady!F$44)</f>
        <v>0</v>
      </c>
      <c r="G46" s="85">
        <f>SUMIFS(C_Ukazovatele!$F:$F,C_Ukazovatele!$E:$E,Prehľady!$B46,C_Ukazovatele!$D:$D,Prehľady!G$44)</f>
        <v>0</v>
      </c>
      <c r="H46" s="85">
        <f>SUMIFS(C_Ukazovatele!$F:$F,C_Ukazovatele!$E:$E,Prehľady!$B46,C_Ukazovatele!$D:$D,Prehľady!H$44)</f>
        <v>0</v>
      </c>
      <c r="I46" s="85">
        <f>SUMIFS(C_Ukazovatele!$F:$F,C_Ukazovatele!$E:$E,Prehľady!$B46,C_Ukazovatele!$D:$D,Prehľady!I$44)</f>
        <v>0</v>
      </c>
      <c r="J46" s="85">
        <f>SUMIFS(C_Ukazovatele!$F:$F,C_Ukazovatele!$E:$E,Prehľady!$B46,C_Ukazovatele!$D:$D,Prehľady!J$44)</f>
        <v>0</v>
      </c>
      <c r="K46" s="85">
        <f>SUMIFS(C_Ukazovatele!$F:$F,C_Ukazovatele!$E:$E,Prehľady!$B46,C_Ukazovatele!$D:$D,Prehľady!K$44)</f>
        <v>0</v>
      </c>
      <c r="L46" s="85">
        <f>SUMIFS(C_Ukazovatele!$F:$F,C_Ukazovatele!$E:$E,Prehľady!$B46,C_Ukazovatele!$D:$D,Prehľady!L$44)</f>
        <v>0</v>
      </c>
      <c r="M46" s="85">
        <f>SUMIFS(C_Ukazovatele!$F:$F,C_Ukazovatele!$E:$E,Prehľady!$B46,C_Ukazovatele!$D:$D,Prehľady!M$44)</f>
        <v>0</v>
      </c>
      <c r="N46" s="85">
        <f>SUMIFS(C_Ukazovatele!$F:$F,C_Ukazovatele!$E:$E,Prehľady!$B46,C_Ukazovatele!$D:$D,Prehľady!N$44)</f>
        <v>0</v>
      </c>
      <c r="O46" s="86">
        <f>SUMIFS(C_Ukazovatele!$F:$F,C_Ukazovatele!$E:$E,Prehľady!$B46,C_Ukazovatele!$D:$D,Prehľady!O$44)</f>
        <v>0</v>
      </c>
      <c r="P46" s="57">
        <f t="shared" ref="P46:P50" si="7">SUM(D46:O46)</f>
        <v>0</v>
      </c>
    </row>
    <row r="47" spans="2:16" x14ac:dyDescent="0.3">
      <c r="B47" s="139" t="s">
        <v>72</v>
      </c>
      <c r="C47" s="140"/>
      <c r="D47" s="58">
        <f>SUMIFS(C_Ukazovatele!$F:$F,C_Ukazovatele!$E:$E,Prehľady!$B47,C_Ukazovatele!$D:$D,Prehľady!D$44)</f>
        <v>0</v>
      </c>
      <c r="E47" s="85">
        <f>SUMIFS(C_Ukazovatele!$F:$F,C_Ukazovatele!$E:$E,Prehľady!$B47,C_Ukazovatele!$D:$D,Prehľady!E$44)</f>
        <v>0</v>
      </c>
      <c r="F47" s="85">
        <f>SUMIFS(C_Ukazovatele!$F:$F,C_Ukazovatele!$E:$E,Prehľady!$B47,C_Ukazovatele!$D:$D,Prehľady!F$44)</f>
        <v>0</v>
      </c>
      <c r="G47" s="85">
        <f>SUMIFS(C_Ukazovatele!$F:$F,C_Ukazovatele!$E:$E,Prehľady!$B47,C_Ukazovatele!$D:$D,Prehľady!G$44)</f>
        <v>0</v>
      </c>
      <c r="H47" s="85">
        <f>SUMIFS(C_Ukazovatele!$F:$F,C_Ukazovatele!$E:$E,Prehľady!$B47,C_Ukazovatele!$D:$D,Prehľady!H$44)</f>
        <v>0</v>
      </c>
      <c r="I47" s="85">
        <f>SUMIFS(C_Ukazovatele!$F:$F,C_Ukazovatele!$E:$E,Prehľady!$B47,C_Ukazovatele!$D:$D,Prehľady!I$44)</f>
        <v>0</v>
      </c>
      <c r="J47" s="85">
        <f>SUMIFS(C_Ukazovatele!$F:$F,C_Ukazovatele!$E:$E,Prehľady!$B47,C_Ukazovatele!$D:$D,Prehľady!J$44)</f>
        <v>0</v>
      </c>
      <c r="K47" s="85">
        <f>SUMIFS(C_Ukazovatele!$F:$F,C_Ukazovatele!$E:$E,Prehľady!$B47,C_Ukazovatele!$D:$D,Prehľady!K$44)</f>
        <v>0</v>
      </c>
      <c r="L47" s="85">
        <f>SUMIFS(C_Ukazovatele!$F:$F,C_Ukazovatele!$E:$E,Prehľady!$B47,C_Ukazovatele!$D:$D,Prehľady!L$44)</f>
        <v>0</v>
      </c>
      <c r="M47" s="85">
        <f>SUMIFS(C_Ukazovatele!$F:$F,C_Ukazovatele!$E:$E,Prehľady!$B47,C_Ukazovatele!$D:$D,Prehľady!M$44)</f>
        <v>0</v>
      </c>
      <c r="N47" s="85">
        <f>SUMIFS(C_Ukazovatele!$F:$F,C_Ukazovatele!$E:$E,Prehľady!$B47,C_Ukazovatele!$D:$D,Prehľady!N$44)</f>
        <v>0</v>
      </c>
      <c r="O47" s="86">
        <f>SUMIFS(C_Ukazovatele!$F:$F,C_Ukazovatele!$E:$E,Prehľady!$B47,C_Ukazovatele!$D:$D,Prehľady!O$44)</f>
        <v>0</v>
      </c>
      <c r="P47" s="57">
        <f t="shared" si="7"/>
        <v>0</v>
      </c>
    </row>
    <row r="48" spans="2:16" x14ac:dyDescent="0.3">
      <c r="B48" s="139" t="s">
        <v>73</v>
      </c>
      <c r="C48" s="140"/>
      <c r="D48" s="58">
        <f>SUMIFS(C_Ukazovatele!$F:$F,C_Ukazovatele!$E:$E,Prehľady!$B48,C_Ukazovatele!$D:$D,Prehľady!D$44)</f>
        <v>0</v>
      </c>
      <c r="E48" s="85">
        <f>SUMIFS(C_Ukazovatele!$F:$F,C_Ukazovatele!$E:$E,Prehľady!$B48,C_Ukazovatele!$D:$D,Prehľady!E$44)</f>
        <v>0</v>
      </c>
      <c r="F48" s="85">
        <f>SUMIFS(C_Ukazovatele!$F:$F,C_Ukazovatele!$E:$E,Prehľady!$B48,C_Ukazovatele!$D:$D,Prehľady!F$44)</f>
        <v>0</v>
      </c>
      <c r="G48" s="85">
        <f>SUMIFS(C_Ukazovatele!$F:$F,C_Ukazovatele!$E:$E,Prehľady!$B48,C_Ukazovatele!$D:$D,Prehľady!G$44)</f>
        <v>0</v>
      </c>
      <c r="H48" s="85">
        <f>SUMIFS(C_Ukazovatele!$F:$F,C_Ukazovatele!$E:$E,Prehľady!$B48,C_Ukazovatele!$D:$D,Prehľady!H$44)</f>
        <v>0</v>
      </c>
      <c r="I48" s="85">
        <f>SUMIFS(C_Ukazovatele!$F:$F,C_Ukazovatele!$E:$E,Prehľady!$B48,C_Ukazovatele!$D:$D,Prehľady!I$44)</f>
        <v>0</v>
      </c>
      <c r="J48" s="85">
        <f>SUMIFS(C_Ukazovatele!$F:$F,C_Ukazovatele!$E:$E,Prehľady!$B48,C_Ukazovatele!$D:$D,Prehľady!J$44)</f>
        <v>0</v>
      </c>
      <c r="K48" s="85">
        <f>SUMIFS(C_Ukazovatele!$F:$F,C_Ukazovatele!$E:$E,Prehľady!$B48,C_Ukazovatele!$D:$D,Prehľady!K$44)</f>
        <v>0</v>
      </c>
      <c r="L48" s="85">
        <f>SUMIFS(C_Ukazovatele!$F:$F,C_Ukazovatele!$E:$E,Prehľady!$B48,C_Ukazovatele!$D:$D,Prehľady!L$44)</f>
        <v>0</v>
      </c>
      <c r="M48" s="85">
        <f>SUMIFS(C_Ukazovatele!$F:$F,C_Ukazovatele!$E:$E,Prehľady!$B48,C_Ukazovatele!$D:$D,Prehľady!M$44)</f>
        <v>0</v>
      </c>
      <c r="N48" s="85">
        <f>SUMIFS(C_Ukazovatele!$F:$F,C_Ukazovatele!$E:$E,Prehľady!$B48,C_Ukazovatele!$D:$D,Prehľady!N$44)</f>
        <v>0</v>
      </c>
      <c r="O48" s="86">
        <f>SUMIFS(C_Ukazovatele!$F:$F,C_Ukazovatele!$E:$E,Prehľady!$B48,C_Ukazovatele!$D:$D,Prehľady!O$44)</f>
        <v>0</v>
      </c>
      <c r="P48" s="57">
        <f t="shared" si="7"/>
        <v>0</v>
      </c>
    </row>
    <row r="49" spans="2:16" x14ac:dyDescent="0.3">
      <c r="B49" s="139" t="s">
        <v>74</v>
      </c>
      <c r="C49" s="140"/>
      <c r="D49" s="58">
        <f>SUMIFS(C_Ukazovatele!$F:$F,C_Ukazovatele!$E:$E,Prehľady!$B49,C_Ukazovatele!$D:$D,Prehľady!D$44)</f>
        <v>0</v>
      </c>
      <c r="E49" s="85">
        <f>SUMIFS(C_Ukazovatele!$F:$F,C_Ukazovatele!$E:$E,Prehľady!$B49,C_Ukazovatele!$D:$D,Prehľady!E$44)</f>
        <v>0</v>
      </c>
      <c r="F49" s="85">
        <f>SUMIFS(C_Ukazovatele!$F:$F,C_Ukazovatele!$E:$E,Prehľady!$B49,C_Ukazovatele!$D:$D,Prehľady!F$44)</f>
        <v>0</v>
      </c>
      <c r="G49" s="85">
        <f>SUMIFS(C_Ukazovatele!$F:$F,C_Ukazovatele!$E:$E,Prehľady!$B49,C_Ukazovatele!$D:$D,Prehľady!G$44)</f>
        <v>0</v>
      </c>
      <c r="H49" s="85">
        <f>SUMIFS(C_Ukazovatele!$F:$F,C_Ukazovatele!$E:$E,Prehľady!$B49,C_Ukazovatele!$D:$D,Prehľady!H$44)</f>
        <v>0</v>
      </c>
      <c r="I49" s="85">
        <f>SUMIFS(C_Ukazovatele!$F:$F,C_Ukazovatele!$E:$E,Prehľady!$B49,C_Ukazovatele!$D:$D,Prehľady!I$44)</f>
        <v>0</v>
      </c>
      <c r="J49" s="85">
        <f>SUMIFS(C_Ukazovatele!$F:$F,C_Ukazovatele!$E:$E,Prehľady!$B49,C_Ukazovatele!$D:$D,Prehľady!J$44)</f>
        <v>0</v>
      </c>
      <c r="K49" s="85">
        <f>SUMIFS(C_Ukazovatele!$F:$F,C_Ukazovatele!$E:$E,Prehľady!$B49,C_Ukazovatele!$D:$D,Prehľady!K$44)</f>
        <v>0</v>
      </c>
      <c r="L49" s="85">
        <f>SUMIFS(C_Ukazovatele!$F:$F,C_Ukazovatele!$E:$E,Prehľady!$B49,C_Ukazovatele!$D:$D,Prehľady!L$44)</f>
        <v>0</v>
      </c>
      <c r="M49" s="85">
        <f>SUMIFS(C_Ukazovatele!$F:$F,C_Ukazovatele!$E:$E,Prehľady!$B49,C_Ukazovatele!$D:$D,Prehľady!M$44)</f>
        <v>0</v>
      </c>
      <c r="N49" s="85">
        <f>SUMIFS(C_Ukazovatele!$F:$F,C_Ukazovatele!$E:$E,Prehľady!$B49,C_Ukazovatele!$D:$D,Prehľady!N$44)</f>
        <v>0</v>
      </c>
      <c r="O49" s="86">
        <f>SUMIFS(C_Ukazovatele!$F:$F,C_Ukazovatele!$E:$E,Prehľady!$B49,C_Ukazovatele!$D:$D,Prehľady!O$44)</f>
        <v>0</v>
      </c>
      <c r="P49" s="57">
        <f t="shared" si="7"/>
        <v>0</v>
      </c>
    </row>
    <row r="50" spans="2:16" ht="15" thickBot="1" x14ac:dyDescent="0.35">
      <c r="B50" s="141" t="s">
        <v>75</v>
      </c>
      <c r="C50" s="142"/>
      <c r="D50" s="60">
        <f>SUMIFS(C_Ukazovatele!$F:$F,C_Ukazovatele!$E:$E,Prehľady!$B50,C_Ukazovatele!$D:$D,Prehľady!D$44)</f>
        <v>0</v>
      </c>
      <c r="E50" s="87">
        <f>SUMIFS(C_Ukazovatele!$F:$F,C_Ukazovatele!$E:$E,Prehľady!$B50,C_Ukazovatele!$D:$D,Prehľady!E$44)</f>
        <v>0</v>
      </c>
      <c r="F50" s="87">
        <f>SUMIFS(C_Ukazovatele!$F:$F,C_Ukazovatele!$E:$E,Prehľady!$B50,C_Ukazovatele!$D:$D,Prehľady!F$44)</f>
        <v>0</v>
      </c>
      <c r="G50" s="87">
        <f>SUMIFS(C_Ukazovatele!$F:$F,C_Ukazovatele!$E:$E,Prehľady!$B50,C_Ukazovatele!$D:$D,Prehľady!G$44)</f>
        <v>0</v>
      </c>
      <c r="H50" s="87">
        <f>SUMIFS(C_Ukazovatele!$F:$F,C_Ukazovatele!$E:$E,Prehľady!$B50,C_Ukazovatele!$D:$D,Prehľady!H$44)</f>
        <v>0</v>
      </c>
      <c r="I50" s="87">
        <f>SUMIFS(C_Ukazovatele!$F:$F,C_Ukazovatele!$E:$E,Prehľady!$B50,C_Ukazovatele!$D:$D,Prehľady!I$44)</f>
        <v>0</v>
      </c>
      <c r="J50" s="87">
        <f>SUMIFS(C_Ukazovatele!$F:$F,C_Ukazovatele!$E:$E,Prehľady!$B50,C_Ukazovatele!$D:$D,Prehľady!J$44)</f>
        <v>0</v>
      </c>
      <c r="K50" s="87">
        <f>SUMIFS(C_Ukazovatele!$F:$F,C_Ukazovatele!$E:$E,Prehľady!$B50,C_Ukazovatele!$D:$D,Prehľady!K$44)</f>
        <v>0</v>
      </c>
      <c r="L50" s="87">
        <f>SUMIFS(C_Ukazovatele!$F:$F,C_Ukazovatele!$E:$E,Prehľady!$B50,C_Ukazovatele!$D:$D,Prehľady!L$44)</f>
        <v>0</v>
      </c>
      <c r="M50" s="87">
        <f>SUMIFS(C_Ukazovatele!$F:$F,C_Ukazovatele!$E:$E,Prehľady!$B50,C_Ukazovatele!$D:$D,Prehľady!M$44)</f>
        <v>0</v>
      </c>
      <c r="N50" s="87">
        <f>SUMIFS(C_Ukazovatele!$F:$F,C_Ukazovatele!$E:$E,Prehľady!$B50,C_Ukazovatele!$D:$D,Prehľady!N$44)</f>
        <v>0</v>
      </c>
      <c r="O50" s="88">
        <f>SUMIFS(C_Ukazovatele!$F:$F,C_Ukazovatele!$E:$E,Prehľady!$B50,C_Ukazovatele!$D:$D,Prehľady!O$44)</f>
        <v>0</v>
      </c>
      <c r="P50" s="62">
        <f t="shared" si="7"/>
        <v>0</v>
      </c>
    </row>
    <row r="51" spans="2:16" ht="7.35" customHeight="1" thickTop="1" thickBot="1" x14ac:dyDescent="0.35">
      <c r="B51" s="30"/>
      <c r="C51" s="91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4"/>
    </row>
    <row r="52" spans="2:16" ht="15.6" thickTop="1" thickBot="1" x14ac:dyDescent="0.35">
      <c r="B52" s="49" t="s">
        <v>39</v>
      </c>
      <c r="C52" s="90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6"/>
    </row>
    <row r="53" spans="2:16" ht="15" thickTop="1" x14ac:dyDescent="0.3">
      <c r="B53" s="126" t="s">
        <v>41</v>
      </c>
      <c r="C53" s="127"/>
      <c r="D53" s="126" t="s">
        <v>29</v>
      </c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27"/>
      <c r="P53" s="122" t="s">
        <v>44</v>
      </c>
    </row>
    <row r="54" spans="2:16" ht="15" thickBot="1" x14ac:dyDescent="0.35">
      <c r="B54" s="128"/>
      <c r="C54" s="129"/>
      <c r="D54" s="52">
        <f>IF($D$2="vyberte"," ",IF(D2=R2,S2,IF(D2=R3,S3,IF(D2=R4,S4,IF(D2=R5,S5)))))</f>
        <v>46023</v>
      </c>
      <c r="E54" s="53">
        <f>IF($D$2="vyberte"," ",(DATE(YEAR(D54),MONTH(D54)+1,DAY(D54))))</f>
        <v>46054</v>
      </c>
      <c r="F54" s="53">
        <f t="shared" ref="F54:O54" si="8">IF($D$2="vyberte"," ",(DATE(YEAR(E54),MONTH(E54)+1,DAY(E54))))</f>
        <v>46082</v>
      </c>
      <c r="G54" s="53">
        <f t="shared" si="8"/>
        <v>46113</v>
      </c>
      <c r="H54" s="53">
        <f t="shared" si="8"/>
        <v>46143</v>
      </c>
      <c r="I54" s="53">
        <f t="shared" si="8"/>
        <v>46174</v>
      </c>
      <c r="J54" s="53">
        <f t="shared" si="8"/>
        <v>46204</v>
      </c>
      <c r="K54" s="53">
        <f t="shared" si="8"/>
        <v>46235</v>
      </c>
      <c r="L54" s="53">
        <f t="shared" si="8"/>
        <v>46266</v>
      </c>
      <c r="M54" s="53">
        <f t="shared" si="8"/>
        <v>46296</v>
      </c>
      <c r="N54" s="53">
        <f t="shared" si="8"/>
        <v>46327</v>
      </c>
      <c r="O54" s="53">
        <f t="shared" si="8"/>
        <v>46357</v>
      </c>
      <c r="P54" s="123"/>
    </row>
    <row r="55" spans="2:16" ht="15" thickTop="1" x14ac:dyDescent="0.3">
      <c r="B55" s="139" t="s">
        <v>10</v>
      </c>
      <c r="C55" s="140"/>
      <c r="D55" s="55">
        <f>SUMIFS('D_Nepriame aktivity'!$F:$F,'D_Nepriame aktivity'!$D:$D,Prehľady!D$54,'D_Nepriame aktivity'!$E:$E,Prehľady!$B55)</f>
        <v>0</v>
      </c>
      <c r="E55" s="83">
        <f>SUMIFS('D_Nepriame aktivity'!$F:$F,'D_Nepriame aktivity'!$D:$D,Prehľady!E$54,'D_Nepriame aktivity'!$E:$E,Prehľady!$B55)</f>
        <v>0</v>
      </c>
      <c r="F55" s="83">
        <f>SUMIFS('D_Nepriame aktivity'!$F:$F,'D_Nepriame aktivity'!$D:$D,Prehľady!F$54,'D_Nepriame aktivity'!$E:$E,Prehľady!$B55)</f>
        <v>0</v>
      </c>
      <c r="G55" s="83">
        <f>SUMIFS('D_Nepriame aktivity'!$F:$F,'D_Nepriame aktivity'!$D:$D,Prehľady!G$54,'D_Nepriame aktivity'!$E:$E,Prehľady!$B55)</f>
        <v>0</v>
      </c>
      <c r="H55" s="83">
        <f>SUMIFS('D_Nepriame aktivity'!$F:$F,'D_Nepriame aktivity'!$D:$D,Prehľady!H$54,'D_Nepriame aktivity'!$E:$E,Prehľady!$B55)</f>
        <v>0</v>
      </c>
      <c r="I55" s="83">
        <f>SUMIFS('D_Nepriame aktivity'!$F:$F,'D_Nepriame aktivity'!$D:$D,Prehľady!I$54,'D_Nepriame aktivity'!$E:$E,Prehľady!$B55)</f>
        <v>0</v>
      </c>
      <c r="J55" s="83">
        <f>SUMIFS('D_Nepriame aktivity'!$F:$F,'D_Nepriame aktivity'!$D:$D,Prehľady!J$54,'D_Nepriame aktivity'!$E:$E,Prehľady!$B55)</f>
        <v>0</v>
      </c>
      <c r="K55" s="83">
        <f>SUMIFS('D_Nepriame aktivity'!$F:$F,'D_Nepriame aktivity'!$D:$D,Prehľady!K$54,'D_Nepriame aktivity'!$E:$E,Prehľady!$B55)</f>
        <v>0</v>
      </c>
      <c r="L55" s="83">
        <f>SUMIFS('D_Nepriame aktivity'!$F:$F,'D_Nepriame aktivity'!$D:$D,Prehľady!L$54,'D_Nepriame aktivity'!$E:$E,Prehľady!$B55)</f>
        <v>0</v>
      </c>
      <c r="M55" s="83">
        <f>SUMIFS('D_Nepriame aktivity'!$F:$F,'D_Nepriame aktivity'!$D:$D,Prehľady!M$54,'D_Nepriame aktivity'!$E:$E,Prehľady!$B55)</f>
        <v>0</v>
      </c>
      <c r="N55" s="83">
        <f>SUMIFS('D_Nepriame aktivity'!$F:$F,'D_Nepriame aktivity'!$D:$D,Prehľady!N$54,'D_Nepriame aktivity'!$E:$E,Prehľady!$B55)</f>
        <v>0</v>
      </c>
      <c r="O55" s="84">
        <f>SUMIFS('D_Nepriame aktivity'!$F:$F,'D_Nepriame aktivity'!$D:$D,Prehľady!O$54,'D_Nepriame aktivity'!$E:$E,Prehľady!$B55)</f>
        <v>0</v>
      </c>
      <c r="P55" s="57">
        <f>SUM(D55:O55)</f>
        <v>0</v>
      </c>
    </row>
    <row r="56" spans="2:16" x14ac:dyDescent="0.3">
      <c r="B56" s="139" t="s">
        <v>11</v>
      </c>
      <c r="C56" s="140"/>
      <c r="D56" s="58">
        <f>SUMIFS('D_Nepriame aktivity'!$F:$F,'D_Nepriame aktivity'!$D:$D,Prehľady!D$54,'D_Nepriame aktivity'!$E:$E,Prehľady!$B56)</f>
        <v>0</v>
      </c>
      <c r="E56" s="85">
        <f>SUMIFS('D_Nepriame aktivity'!$F:$F,'D_Nepriame aktivity'!$D:$D,Prehľady!E$54,'D_Nepriame aktivity'!$E:$E,Prehľady!$B56)</f>
        <v>0</v>
      </c>
      <c r="F56" s="85">
        <f>SUMIFS('D_Nepriame aktivity'!$F:$F,'D_Nepriame aktivity'!$D:$D,Prehľady!F$54,'D_Nepriame aktivity'!$E:$E,Prehľady!$B56)</f>
        <v>0</v>
      </c>
      <c r="G56" s="85">
        <f>SUMIFS('D_Nepriame aktivity'!$F:$F,'D_Nepriame aktivity'!$D:$D,Prehľady!G$54,'D_Nepriame aktivity'!$E:$E,Prehľady!$B56)</f>
        <v>0</v>
      </c>
      <c r="H56" s="85">
        <f>SUMIFS('D_Nepriame aktivity'!$F:$F,'D_Nepriame aktivity'!$D:$D,Prehľady!H$54,'D_Nepriame aktivity'!$E:$E,Prehľady!$B56)</f>
        <v>0</v>
      </c>
      <c r="I56" s="85">
        <f>SUMIFS('D_Nepriame aktivity'!$F:$F,'D_Nepriame aktivity'!$D:$D,Prehľady!I$54,'D_Nepriame aktivity'!$E:$E,Prehľady!$B56)</f>
        <v>0</v>
      </c>
      <c r="J56" s="85">
        <f>SUMIFS('D_Nepriame aktivity'!$F:$F,'D_Nepriame aktivity'!$D:$D,Prehľady!J$54,'D_Nepriame aktivity'!$E:$E,Prehľady!$B56)</f>
        <v>0</v>
      </c>
      <c r="K56" s="85">
        <f>SUMIFS('D_Nepriame aktivity'!$F:$F,'D_Nepriame aktivity'!$D:$D,Prehľady!K$54,'D_Nepriame aktivity'!$E:$E,Prehľady!$B56)</f>
        <v>0</v>
      </c>
      <c r="L56" s="85">
        <f>SUMIFS('D_Nepriame aktivity'!$F:$F,'D_Nepriame aktivity'!$D:$D,Prehľady!L$54,'D_Nepriame aktivity'!$E:$E,Prehľady!$B56)</f>
        <v>0</v>
      </c>
      <c r="M56" s="85">
        <f>SUMIFS('D_Nepriame aktivity'!$F:$F,'D_Nepriame aktivity'!$D:$D,Prehľady!M$54,'D_Nepriame aktivity'!$E:$E,Prehľady!$B56)</f>
        <v>0</v>
      </c>
      <c r="N56" s="85">
        <f>SUMIFS('D_Nepriame aktivity'!$F:$F,'D_Nepriame aktivity'!$D:$D,Prehľady!N$54,'D_Nepriame aktivity'!$E:$E,Prehľady!$B56)</f>
        <v>0</v>
      </c>
      <c r="O56" s="86">
        <f>SUMIFS('D_Nepriame aktivity'!$F:$F,'D_Nepriame aktivity'!$D:$D,Prehľady!O$54,'D_Nepriame aktivity'!$E:$E,Prehľady!$B56)</f>
        <v>0</v>
      </c>
      <c r="P56" s="57">
        <f t="shared" ref="P56:P59" si="9">SUM(D56:O56)</f>
        <v>0</v>
      </c>
    </row>
    <row r="57" spans="2:16" x14ac:dyDescent="0.3">
      <c r="B57" s="139" t="s">
        <v>12</v>
      </c>
      <c r="C57" s="140"/>
      <c r="D57" s="58">
        <f>SUMIFS('D_Nepriame aktivity'!$F:$F,'D_Nepriame aktivity'!$D:$D,Prehľady!D$54,'D_Nepriame aktivity'!$E:$E,Prehľady!$B57)</f>
        <v>0</v>
      </c>
      <c r="E57" s="85">
        <f>SUMIFS('D_Nepriame aktivity'!$F:$F,'D_Nepriame aktivity'!$D:$D,Prehľady!E$54,'D_Nepriame aktivity'!$E:$E,Prehľady!$B57)</f>
        <v>0</v>
      </c>
      <c r="F57" s="85">
        <f>SUMIFS('D_Nepriame aktivity'!$F:$F,'D_Nepriame aktivity'!$D:$D,Prehľady!F$54,'D_Nepriame aktivity'!$E:$E,Prehľady!$B57)</f>
        <v>0</v>
      </c>
      <c r="G57" s="85">
        <f>SUMIFS('D_Nepriame aktivity'!$F:$F,'D_Nepriame aktivity'!$D:$D,Prehľady!G$54,'D_Nepriame aktivity'!$E:$E,Prehľady!$B57)</f>
        <v>0</v>
      </c>
      <c r="H57" s="85">
        <f>SUMIFS('D_Nepriame aktivity'!$F:$F,'D_Nepriame aktivity'!$D:$D,Prehľady!H$54,'D_Nepriame aktivity'!$E:$E,Prehľady!$B57)</f>
        <v>0</v>
      </c>
      <c r="I57" s="85">
        <f>SUMIFS('D_Nepriame aktivity'!$F:$F,'D_Nepriame aktivity'!$D:$D,Prehľady!I$54,'D_Nepriame aktivity'!$E:$E,Prehľady!$B57)</f>
        <v>0</v>
      </c>
      <c r="J57" s="85">
        <f>SUMIFS('D_Nepriame aktivity'!$F:$F,'D_Nepriame aktivity'!$D:$D,Prehľady!J$54,'D_Nepriame aktivity'!$E:$E,Prehľady!$B57)</f>
        <v>0</v>
      </c>
      <c r="K57" s="85">
        <f>SUMIFS('D_Nepriame aktivity'!$F:$F,'D_Nepriame aktivity'!$D:$D,Prehľady!K$54,'D_Nepriame aktivity'!$E:$E,Prehľady!$B57)</f>
        <v>0</v>
      </c>
      <c r="L57" s="85">
        <f>SUMIFS('D_Nepriame aktivity'!$F:$F,'D_Nepriame aktivity'!$D:$D,Prehľady!L$54,'D_Nepriame aktivity'!$E:$E,Prehľady!$B57)</f>
        <v>0</v>
      </c>
      <c r="M57" s="85">
        <f>SUMIFS('D_Nepriame aktivity'!$F:$F,'D_Nepriame aktivity'!$D:$D,Prehľady!M$54,'D_Nepriame aktivity'!$E:$E,Prehľady!$B57)</f>
        <v>0</v>
      </c>
      <c r="N57" s="85">
        <f>SUMIFS('D_Nepriame aktivity'!$F:$F,'D_Nepriame aktivity'!$D:$D,Prehľady!N$54,'D_Nepriame aktivity'!$E:$E,Prehľady!$B57)</f>
        <v>0</v>
      </c>
      <c r="O57" s="86">
        <f>SUMIFS('D_Nepriame aktivity'!$F:$F,'D_Nepriame aktivity'!$D:$D,Prehľady!O$54,'D_Nepriame aktivity'!$E:$E,Prehľady!$B57)</f>
        <v>0</v>
      </c>
      <c r="P57" s="57">
        <f t="shared" si="9"/>
        <v>0</v>
      </c>
    </row>
    <row r="58" spans="2:16" x14ac:dyDescent="0.3">
      <c r="B58" s="139" t="s">
        <v>13</v>
      </c>
      <c r="C58" s="140"/>
      <c r="D58" s="58">
        <f>SUMIFS('D_Nepriame aktivity'!$F:$F,'D_Nepriame aktivity'!$D:$D,Prehľady!D$54,'D_Nepriame aktivity'!$E:$E,Prehľady!$B58)</f>
        <v>0</v>
      </c>
      <c r="E58" s="85">
        <f>SUMIFS('D_Nepriame aktivity'!$F:$F,'D_Nepriame aktivity'!$D:$D,Prehľady!E$54,'D_Nepriame aktivity'!$E:$E,Prehľady!$B58)</f>
        <v>0</v>
      </c>
      <c r="F58" s="85">
        <f>SUMIFS('D_Nepriame aktivity'!$F:$F,'D_Nepriame aktivity'!$D:$D,Prehľady!F$54,'D_Nepriame aktivity'!$E:$E,Prehľady!$B58)</f>
        <v>0</v>
      </c>
      <c r="G58" s="85">
        <f>SUMIFS('D_Nepriame aktivity'!$F:$F,'D_Nepriame aktivity'!$D:$D,Prehľady!G$54,'D_Nepriame aktivity'!$E:$E,Prehľady!$B58)</f>
        <v>0</v>
      </c>
      <c r="H58" s="85">
        <f>SUMIFS('D_Nepriame aktivity'!$F:$F,'D_Nepriame aktivity'!$D:$D,Prehľady!H$54,'D_Nepriame aktivity'!$E:$E,Prehľady!$B58)</f>
        <v>0</v>
      </c>
      <c r="I58" s="85">
        <f>SUMIFS('D_Nepriame aktivity'!$F:$F,'D_Nepriame aktivity'!$D:$D,Prehľady!I$54,'D_Nepriame aktivity'!$E:$E,Prehľady!$B58)</f>
        <v>0</v>
      </c>
      <c r="J58" s="85">
        <f>SUMIFS('D_Nepriame aktivity'!$F:$F,'D_Nepriame aktivity'!$D:$D,Prehľady!J$54,'D_Nepriame aktivity'!$E:$E,Prehľady!$B58)</f>
        <v>0</v>
      </c>
      <c r="K58" s="85">
        <f>SUMIFS('D_Nepriame aktivity'!$F:$F,'D_Nepriame aktivity'!$D:$D,Prehľady!K$54,'D_Nepriame aktivity'!$E:$E,Prehľady!$B58)</f>
        <v>0</v>
      </c>
      <c r="L58" s="85">
        <f>SUMIFS('D_Nepriame aktivity'!$F:$F,'D_Nepriame aktivity'!$D:$D,Prehľady!L$54,'D_Nepriame aktivity'!$E:$E,Prehľady!$B58)</f>
        <v>0</v>
      </c>
      <c r="M58" s="85">
        <f>SUMIFS('D_Nepriame aktivity'!$F:$F,'D_Nepriame aktivity'!$D:$D,Prehľady!M$54,'D_Nepriame aktivity'!$E:$E,Prehľady!$B58)</f>
        <v>0</v>
      </c>
      <c r="N58" s="85">
        <f>SUMIFS('D_Nepriame aktivity'!$F:$F,'D_Nepriame aktivity'!$D:$D,Prehľady!N$54,'D_Nepriame aktivity'!$E:$E,Prehľady!$B58)</f>
        <v>0</v>
      </c>
      <c r="O58" s="86">
        <f>SUMIFS('D_Nepriame aktivity'!$F:$F,'D_Nepriame aktivity'!$D:$D,Prehľady!O$54,'D_Nepriame aktivity'!$E:$E,Prehľady!$B58)</f>
        <v>0</v>
      </c>
      <c r="P58" s="57">
        <f t="shared" si="9"/>
        <v>0</v>
      </c>
    </row>
    <row r="59" spans="2:16" ht="15" thickBot="1" x14ac:dyDescent="0.35">
      <c r="B59" s="141" t="s">
        <v>14</v>
      </c>
      <c r="C59" s="142"/>
      <c r="D59" s="60">
        <f>SUMIFS('D_Nepriame aktivity'!$F:$F,'D_Nepriame aktivity'!$D:$D,Prehľady!D$54,'D_Nepriame aktivity'!$E:$E,Prehľady!$B59)</f>
        <v>0</v>
      </c>
      <c r="E59" s="87">
        <f>SUMIFS('D_Nepriame aktivity'!$F:$F,'D_Nepriame aktivity'!$D:$D,Prehľady!E$54,'D_Nepriame aktivity'!$E:$E,Prehľady!$B59)</f>
        <v>0</v>
      </c>
      <c r="F59" s="87">
        <f>SUMIFS('D_Nepriame aktivity'!$F:$F,'D_Nepriame aktivity'!$D:$D,Prehľady!F$54,'D_Nepriame aktivity'!$E:$E,Prehľady!$B59)</f>
        <v>0</v>
      </c>
      <c r="G59" s="87">
        <f>SUMIFS('D_Nepriame aktivity'!$F:$F,'D_Nepriame aktivity'!$D:$D,Prehľady!G$54,'D_Nepriame aktivity'!$E:$E,Prehľady!$B59)</f>
        <v>0</v>
      </c>
      <c r="H59" s="87">
        <f>SUMIFS('D_Nepriame aktivity'!$F:$F,'D_Nepriame aktivity'!$D:$D,Prehľady!H$54,'D_Nepriame aktivity'!$E:$E,Prehľady!$B59)</f>
        <v>0</v>
      </c>
      <c r="I59" s="87">
        <f>SUMIFS('D_Nepriame aktivity'!$F:$F,'D_Nepriame aktivity'!$D:$D,Prehľady!I$54,'D_Nepriame aktivity'!$E:$E,Prehľady!$B59)</f>
        <v>0</v>
      </c>
      <c r="J59" s="87">
        <f>SUMIFS('D_Nepriame aktivity'!$F:$F,'D_Nepriame aktivity'!$D:$D,Prehľady!J$54,'D_Nepriame aktivity'!$E:$E,Prehľady!$B59)</f>
        <v>0</v>
      </c>
      <c r="K59" s="87">
        <f>SUMIFS('D_Nepriame aktivity'!$F:$F,'D_Nepriame aktivity'!$D:$D,Prehľady!K$54,'D_Nepriame aktivity'!$E:$E,Prehľady!$B59)</f>
        <v>0</v>
      </c>
      <c r="L59" s="87">
        <f>SUMIFS('D_Nepriame aktivity'!$F:$F,'D_Nepriame aktivity'!$D:$D,Prehľady!L$54,'D_Nepriame aktivity'!$E:$E,Prehľady!$B59)</f>
        <v>0</v>
      </c>
      <c r="M59" s="87">
        <f>SUMIFS('D_Nepriame aktivity'!$F:$F,'D_Nepriame aktivity'!$D:$D,Prehľady!M$54,'D_Nepriame aktivity'!$E:$E,Prehľady!$B59)</f>
        <v>0</v>
      </c>
      <c r="N59" s="87">
        <f>SUMIFS('D_Nepriame aktivity'!$F:$F,'D_Nepriame aktivity'!$D:$D,Prehľady!N$54,'D_Nepriame aktivity'!$E:$E,Prehľady!$B59)</f>
        <v>0</v>
      </c>
      <c r="O59" s="88">
        <f>SUMIFS('D_Nepriame aktivity'!$F:$F,'D_Nepriame aktivity'!$D:$D,Prehľady!O$54,'D_Nepriame aktivity'!$E:$E,Prehľady!$B59)</f>
        <v>0</v>
      </c>
      <c r="P59" s="62">
        <f t="shared" si="9"/>
        <v>0</v>
      </c>
    </row>
    <row r="60" spans="2:16" ht="15" thickTop="1" x14ac:dyDescent="0.3"/>
  </sheetData>
  <sheetProtection algorithmName="SHA-512" hashValue="uFgJDzBeftq/EgACZGscg51J0/7Dqe/QXqszhfOuCtvB5HHG2gnq3YbPnBuFz6I8KK3xidfuV6h/aI2kcJIP4A==" saltValue="kswBZ2AzHc8m6NQhqalFgw==" spinCount="100000" sheet="1" objects="1" scenarios="1"/>
  <mergeCells count="33">
    <mergeCell ref="B9:C9"/>
    <mergeCell ref="D43:O43"/>
    <mergeCell ref="P43:P44"/>
    <mergeCell ref="B47:C47"/>
    <mergeCell ref="B48:C48"/>
    <mergeCell ref="B12:C12"/>
    <mergeCell ref="B13:C13"/>
    <mergeCell ref="B49:C49"/>
    <mergeCell ref="B59:C59"/>
    <mergeCell ref="B55:C55"/>
    <mergeCell ref="B50:C50"/>
    <mergeCell ref="B43:C44"/>
    <mergeCell ref="B45:C45"/>
    <mergeCell ref="B46:C46"/>
    <mergeCell ref="B56:C56"/>
    <mergeCell ref="B57:C57"/>
    <mergeCell ref="B58:C58"/>
    <mergeCell ref="B2:C2"/>
    <mergeCell ref="P5:P6"/>
    <mergeCell ref="P17:P18"/>
    <mergeCell ref="P53:P54"/>
    <mergeCell ref="B14:C14"/>
    <mergeCell ref="B5:C6"/>
    <mergeCell ref="C17:C18"/>
    <mergeCell ref="B53:C54"/>
    <mergeCell ref="D53:O53"/>
    <mergeCell ref="D5:O5"/>
    <mergeCell ref="B17:B18"/>
    <mergeCell ref="D17:O17"/>
    <mergeCell ref="B7:C7"/>
    <mergeCell ref="B8:C8"/>
    <mergeCell ref="B10:C10"/>
    <mergeCell ref="B11:C11"/>
  </mergeCells>
  <dataValidations count="1">
    <dataValidation type="list" allowBlank="1" showInputMessage="1" showErrorMessage="1" sqref="D2">
      <formula1>"vyberte,2026,2027,2028,2029"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A1:I140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6640625" style="25" customWidth="1"/>
    <col min="5" max="5" width="15.33203125" style="25" customWidth="1"/>
    <col min="6" max="6" width="4.44140625" style="25" customWidth="1"/>
    <col min="7" max="7" width="18.109375" style="25" customWidth="1"/>
    <col min="8" max="8" width="8.44140625" style="25" customWidth="1"/>
    <col min="9" max="9" width="3.109375" style="25" customWidth="1"/>
    <col min="10" max="16384" width="9.109375" style="25"/>
  </cols>
  <sheetData>
    <row r="1" spans="1:9" x14ac:dyDescent="0.3">
      <c r="A1" s="24"/>
      <c r="B1" s="167"/>
      <c r="C1" s="167"/>
      <c r="D1" s="167"/>
      <c r="E1" s="167"/>
      <c r="F1" s="167"/>
      <c r="G1" s="167"/>
      <c r="H1" s="167"/>
      <c r="I1" s="24"/>
    </row>
    <row r="2" spans="1:9" x14ac:dyDescent="0.3">
      <c r="A2" s="24"/>
      <c r="B2" s="167"/>
      <c r="C2" s="167"/>
      <c r="D2" s="167"/>
      <c r="E2" s="167"/>
      <c r="F2" s="167"/>
      <c r="G2" s="167"/>
      <c r="H2" s="167"/>
      <c r="I2" s="24"/>
    </row>
    <row r="3" spans="1:9" x14ac:dyDescent="0.3">
      <c r="A3" s="24"/>
      <c r="B3" s="167"/>
      <c r="C3" s="167"/>
      <c r="D3" s="167"/>
      <c r="E3" s="167"/>
      <c r="F3" s="167"/>
      <c r="G3" s="167"/>
      <c r="H3" s="167"/>
      <c r="I3" s="24"/>
    </row>
    <row r="4" spans="1:9" ht="11.85" customHeight="1" x14ac:dyDescent="0.3">
      <c r="A4" s="24"/>
      <c r="B4" s="81"/>
      <c r="C4" s="81"/>
      <c r="D4" s="81"/>
      <c r="E4" s="81"/>
      <c r="F4" s="81"/>
      <c r="G4" s="81"/>
      <c r="H4" s="81"/>
      <c r="I4" s="24"/>
    </row>
    <row r="5" spans="1:9" x14ac:dyDescent="0.3">
      <c r="A5" s="24"/>
      <c r="B5" s="26" t="s">
        <v>96</v>
      </c>
      <c r="C5" s="26"/>
      <c r="D5" s="26"/>
      <c r="E5" s="26"/>
      <c r="F5" s="26"/>
      <c r="G5" s="26"/>
      <c r="H5" s="26"/>
      <c r="I5" s="24"/>
    </row>
    <row r="6" spans="1:9" ht="7.35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18.45" customHeight="1" thickBot="1" x14ac:dyDescent="0.35">
      <c r="A7" s="24"/>
      <c r="B7" s="160" t="s">
        <v>92</v>
      </c>
      <c r="C7" s="161"/>
      <c r="D7" s="161"/>
      <c r="E7" s="161"/>
      <c r="F7" s="161"/>
      <c r="G7" s="183">
        <f>Prehľady!L6</f>
        <v>46266</v>
      </c>
      <c r="H7" s="184"/>
      <c r="I7" s="24"/>
    </row>
    <row r="8" spans="1:9" ht="15.9" customHeight="1" thickBot="1" x14ac:dyDescent="0.35">
      <c r="A8" s="24"/>
      <c r="B8" s="168" t="s">
        <v>0</v>
      </c>
      <c r="C8" s="169"/>
      <c r="D8" s="170"/>
      <c r="E8" s="180"/>
      <c r="F8" s="181"/>
      <c r="G8" s="181"/>
      <c r="H8" s="182"/>
      <c r="I8" s="24"/>
    </row>
    <row r="9" spans="1:9" ht="15.9" customHeight="1" thickBot="1" x14ac:dyDescent="0.35">
      <c r="A9" s="24"/>
      <c r="B9" s="171" t="s">
        <v>24</v>
      </c>
      <c r="C9" s="172"/>
      <c r="D9" s="173"/>
      <c r="E9" s="180"/>
      <c r="F9" s="181"/>
      <c r="G9" s="181"/>
      <c r="H9" s="182"/>
      <c r="I9" s="24"/>
    </row>
    <row r="10" spans="1:9" ht="15.9" customHeight="1" thickBot="1" x14ac:dyDescent="0.35">
      <c r="A10" s="24"/>
      <c r="B10" s="174" t="s">
        <v>23</v>
      </c>
      <c r="C10" s="175"/>
      <c r="D10" s="27" t="s">
        <v>20</v>
      </c>
      <c r="E10" s="180"/>
      <c r="F10" s="181"/>
      <c r="G10" s="181"/>
      <c r="H10" s="182"/>
      <c r="I10" s="24"/>
    </row>
    <row r="11" spans="1:9" ht="15.9" customHeight="1" thickBot="1" x14ac:dyDescent="0.35">
      <c r="A11" s="24"/>
      <c r="B11" s="176"/>
      <c r="C11" s="177"/>
      <c r="D11" s="28" t="s">
        <v>21</v>
      </c>
      <c r="E11" s="180"/>
      <c r="F11" s="181"/>
      <c r="G11" s="181"/>
      <c r="H11" s="182"/>
      <c r="I11" s="24"/>
    </row>
    <row r="12" spans="1:9" ht="15.9" customHeight="1" thickBot="1" x14ac:dyDescent="0.35">
      <c r="A12" s="24"/>
      <c r="B12" s="178"/>
      <c r="C12" s="179"/>
      <c r="D12" s="29" t="s">
        <v>22</v>
      </c>
      <c r="E12" s="180"/>
      <c r="F12" s="181"/>
      <c r="G12" s="181"/>
      <c r="H12" s="182"/>
      <c r="I12" s="24"/>
    </row>
    <row r="13" spans="1:9" ht="15.9" customHeight="1" thickBot="1" x14ac:dyDescent="0.35">
      <c r="A13" s="24"/>
      <c r="B13" s="174" t="s">
        <v>1</v>
      </c>
      <c r="C13" s="175"/>
      <c r="D13" s="27" t="s">
        <v>20</v>
      </c>
      <c r="E13" s="180"/>
      <c r="F13" s="181"/>
      <c r="G13" s="181"/>
      <c r="H13" s="182"/>
      <c r="I13" s="24"/>
    </row>
    <row r="14" spans="1:9" ht="15.9" customHeight="1" thickBot="1" x14ac:dyDescent="0.35">
      <c r="A14" s="24"/>
      <c r="B14" s="176"/>
      <c r="C14" s="177"/>
      <c r="D14" s="28" t="s">
        <v>21</v>
      </c>
      <c r="E14" s="180"/>
      <c r="F14" s="181"/>
      <c r="G14" s="181"/>
      <c r="H14" s="182"/>
      <c r="I14" s="24"/>
    </row>
    <row r="15" spans="1:9" ht="15.9" customHeight="1" thickBot="1" x14ac:dyDescent="0.35">
      <c r="A15" s="24"/>
      <c r="B15" s="178"/>
      <c r="C15" s="179"/>
      <c r="D15" s="29" t="s">
        <v>22</v>
      </c>
      <c r="E15" s="180"/>
      <c r="F15" s="181"/>
      <c r="G15" s="181"/>
      <c r="H15" s="182"/>
      <c r="I15" s="24"/>
    </row>
    <row r="16" spans="1:9" ht="97.35" customHeight="1" thickBot="1" x14ac:dyDescent="0.35">
      <c r="A16" s="24"/>
      <c r="B16" s="168" t="s">
        <v>45</v>
      </c>
      <c r="C16" s="169"/>
      <c r="D16" s="170"/>
      <c r="E16" s="180"/>
      <c r="F16" s="181"/>
      <c r="G16" s="181"/>
      <c r="H16" s="182"/>
      <c r="I16" s="24"/>
    </row>
    <row r="17" spans="1:9" ht="15" thickBot="1" x14ac:dyDescent="0.35">
      <c r="A17" s="24"/>
      <c r="B17" s="30"/>
      <c r="C17" s="30"/>
      <c r="D17" s="30"/>
      <c r="E17" s="30"/>
      <c r="F17" s="30"/>
      <c r="G17" s="30"/>
      <c r="H17" s="30"/>
      <c r="I17" s="24"/>
    </row>
    <row r="18" spans="1:9" ht="28.5" customHeight="1" thickBot="1" x14ac:dyDescent="0.35">
      <c r="A18" s="24"/>
      <c r="B18" s="171" t="s">
        <v>2</v>
      </c>
      <c r="C18" s="172"/>
      <c r="D18" s="172"/>
      <c r="E18" s="172"/>
      <c r="F18" s="172"/>
      <c r="G18" s="172"/>
      <c r="H18" s="173"/>
      <c r="I18" s="24"/>
    </row>
    <row r="19" spans="1:9" ht="15.9" customHeight="1" thickBot="1" x14ac:dyDescent="0.35">
      <c r="A19" s="24"/>
      <c r="B19" s="163" t="s">
        <v>3</v>
      </c>
      <c r="C19" s="164"/>
      <c r="D19" s="165"/>
      <c r="E19" s="146"/>
      <c r="F19" s="147"/>
      <c r="G19" s="147"/>
      <c r="H19" s="148"/>
      <c r="I19" s="24"/>
    </row>
    <row r="20" spans="1:9" ht="15.9" customHeight="1" thickBot="1" x14ac:dyDescent="0.35">
      <c r="A20" s="24"/>
      <c r="B20" s="143" t="s">
        <v>94</v>
      </c>
      <c r="C20" s="144"/>
      <c r="D20" s="145"/>
      <c r="E20" s="146"/>
      <c r="F20" s="147"/>
      <c r="G20" s="147"/>
      <c r="H20" s="148"/>
      <c r="I20" s="24"/>
    </row>
    <row r="21" spans="1:9" ht="15.9" customHeight="1" thickBot="1" x14ac:dyDescent="0.35">
      <c r="A21" s="24"/>
      <c r="B21" s="143" t="s">
        <v>95</v>
      </c>
      <c r="C21" s="144"/>
      <c r="D21" s="145"/>
      <c r="E21" s="146"/>
      <c r="F21" s="147"/>
      <c r="G21" s="147"/>
      <c r="H21" s="148"/>
      <c r="I21" s="24"/>
    </row>
    <row r="22" spans="1:9" ht="27.9" customHeight="1" thickBot="1" x14ac:dyDescent="0.35">
      <c r="A22" s="24"/>
      <c r="B22" s="163" t="s">
        <v>4</v>
      </c>
      <c r="C22" s="164"/>
      <c r="D22" s="165"/>
      <c r="E22" s="146"/>
      <c r="F22" s="147"/>
      <c r="G22" s="147"/>
      <c r="H22" s="148"/>
      <c r="I22" s="24"/>
    </row>
    <row r="23" spans="1:9" ht="15.9" customHeight="1" thickBot="1" x14ac:dyDescent="0.35">
      <c r="A23" s="24"/>
      <c r="B23" s="163" t="s">
        <v>32</v>
      </c>
      <c r="C23" s="164"/>
      <c r="D23" s="165"/>
      <c r="E23" s="146"/>
      <c r="F23" s="147"/>
      <c r="G23" s="147"/>
      <c r="H23" s="148"/>
      <c r="I23" s="24"/>
    </row>
    <row r="24" spans="1:9" ht="15.9" customHeight="1" thickBot="1" x14ac:dyDescent="0.35">
      <c r="A24" s="24"/>
      <c r="B24" s="163" t="s">
        <v>33</v>
      </c>
      <c r="C24" s="164"/>
      <c r="D24" s="165"/>
      <c r="E24" s="146"/>
      <c r="F24" s="147"/>
      <c r="G24" s="147"/>
      <c r="H24" s="148"/>
      <c r="I24" s="24"/>
    </row>
    <row r="25" spans="1:9" ht="15.9" customHeight="1" thickBot="1" x14ac:dyDescent="0.35">
      <c r="A25" s="24"/>
      <c r="B25" s="163" t="s">
        <v>34</v>
      </c>
      <c r="C25" s="164"/>
      <c r="D25" s="165"/>
      <c r="E25" s="146"/>
      <c r="F25" s="147"/>
      <c r="G25" s="147"/>
      <c r="H25" s="148"/>
      <c r="I25" s="24"/>
    </row>
    <row r="26" spans="1:9" ht="15.9" customHeight="1" thickBot="1" x14ac:dyDescent="0.35">
      <c r="A26" s="24"/>
      <c r="B26" s="163" t="s">
        <v>5</v>
      </c>
      <c r="C26" s="164"/>
      <c r="D26" s="165"/>
      <c r="E26" s="146"/>
      <c r="F26" s="147"/>
      <c r="G26" s="147"/>
      <c r="H26" s="148"/>
      <c r="I26" s="24"/>
    </row>
    <row r="27" spans="1:9" x14ac:dyDescent="0.3">
      <c r="A27" s="24"/>
      <c r="B27" s="32" t="s">
        <v>6</v>
      </c>
      <c r="C27" s="32"/>
      <c r="D27" s="30"/>
      <c r="E27" s="30"/>
      <c r="F27" s="30"/>
      <c r="G27" s="30"/>
      <c r="H27" s="30"/>
      <c r="I27" s="24"/>
    </row>
    <row r="28" spans="1:9" ht="7.5" customHeight="1" x14ac:dyDescent="0.3">
      <c r="A28" s="24"/>
      <c r="B28" s="33"/>
      <c r="C28" s="33"/>
      <c r="D28" s="33"/>
      <c r="E28" s="33"/>
      <c r="F28" s="33"/>
      <c r="G28" s="33"/>
      <c r="H28" s="33"/>
      <c r="I28" s="24"/>
    </row>
    <row r="29" spans="1:9" ht="43.5" customHeight="1" x14ac:dyDescent="0.3">
      <c r="A29" s="34"/>
      <c r="B29" s="185" t="s">
        <v>80</v>
      </c>
      <c r="C29" s="185"/>
      <c r="D29" s="185"/>
      <c r="E29" s="185"/>
      <c r="F29" s="185"/>
      <c r="G29" s="185"/>
      <c r="H29" s="185"/>
      <c r="I29" s="34"/>
    </row>
    <row r="30" spans="1:9" ht="9" customHeight="1" x14ac:dyDescent="0.3">
      <c r="A30" s="24"/>
      <c r="B30" s="33"/>
      <c r="C30" s="33"/>
      <c r="D30" s="33"/>
      <c r="E30" s="33"/>
      <c r="F30" s="33"/>
      <c r="G30" s="33"/>
      <c r="H30" s="33"/>
      <c r="I30" s="24"/>
    </row>
    <row r="31" spans="1:9" ht="13.95" customHeight="1" thickBot="1" x14ac:dyDescent="0.35">
      <c r="A31" s="24"/>
      <c r="B31" s="33" t="s">
        <v>7</v>
      </c>
      <c r="C31" s="33"/>
      <c r="D31" s="33"/>
      <c r="E31" s="33"/>
      <c r="F31" s="33"/>
      <c r="G31" s="33"/>
      <c r="H31" s="33"/>
      <c r="I31" s="24"/>
    </row>
    <row r="32" spans="1:9" ht="16.350000000000001" customHeight="1" x14ac:dyDescent="0.3">
      <c r="A32" s="24"/>
      <c r="B32" s="149"/>
      <c r="C32" s="150"/>
      <c r="D32" s="150"/>
      <c r="E32" s="150"/>
      <c r="F32" s="150"/>
      <c r="G32" s="150"/>
      <c r="H32" s="151"/>
      <c r="I32" s="24"/>
    </row>
    <row r="33" spans="1:9" ht="16.350000000000001" customHeight="1" x14ac:dyDescent="0.3">
      <c r="A33" s="24"/>
      <c r="B33" s="152"/>
      <c r="C33" s="153"/>
      <c r="D33" s="153"/>
      <c r="E33" s="153"/>
      <c r="F33" s="153"/>
      <c r="G33" s="153"/>
      <c r="H33" s="154"/>
      <c r="I33" s="24"/>
    </row>
    <row r="34" spans="1:9" ht="16.350000000000001" customHeight="1" x14ac:dyDescent="0.3">
      <c r="A34" s="24"/>
      <c r="B34" s="152"/>
      <c r="C34" s="153"/>
      <c r="D34" s="153"/>
      <c r="E34" s="153"/>
      <c r="F34" s="153"/>
      <c r="G34" s="153"/>
      <c r="H34" s="154"/>
      <c r="I34" s="24"/>
    </row>
    <row r="35" spans="1:9" ht="16.350000000000001" customHeight="1" x14ac:dyDescent="0.3">
      <c r="A35" s="24"/>
      <c r="B35" s="152"/>
      <c r="C35" s="153"/>
      <c r="D35" s="153"/>
      <c r="E35" s="153"/>
      <c r="F35" s="153"/>
      <c r="G35" s="153"/>
      <c r="H35" s="154"/>
      <c r="I35" s="24"/>
    </row>
    <row r="36" spans="1:9" ht="16.350000000000001" customHeight="1" x14ac:dyDescent="0.3">
      <c r="A36" s="24"/>
      <c r="B36" s="152"/>
      <c r="C36" s="153"/>
      <c r="D36" s="153"/>
      <c r="E36" s="153"/>
      <c r="F36" s="153"/>
      <c r="G36" s="153"/>
      <c r="H36" s="154"/>
      <c r="I36" s="24"/>
    </row>
    <row r="37" spans="1:9" ht="16.350000000000001" customHeight="1" thickBot="1" x14ac:dyDescent="0.35">
      <c r="A37" s="24"/>
      <c r="B37" s="155"/>
      <c r="C37" s="156"/>
      <c r="D37" s="156"/>
      <c r="E37" s="156"/>
      <c r="F37" s="156"/>
      <c r="G37" s="156"/>
      <c r="H37" s="157"/>
      <c r="I37" s="24"/>
    </row>
    <row r="38" spans="1:9" ht="12" customHeight="1" thickBot="1" x14ac:dyDescent="0.35">
      <c r="A38" s="24"/>
      <c r="B38" s="33"/>
      <c r="C38" s="33"/>
      <c r="D38" s="33"/>
      <c r="E38" s="33"/>
      <c r="F38" s="33"/>
      <c r="G38" s="33"/>
      <c r="H38" s="35"/>
      <c r="I38" s="24"/>
    </row>
    <row r="39" spans="1:9" ht="15" thickBot="1" x14ac:dyDescent="0.35">
      <c r="A39" s="24"/>
      <c r="B39" s="162" t="s">
        <v>46</v>
      </c>
      <c r="C39" s="162"/>
      <c r="D39" s="36" t="s">
        <v>8</v>
      </c>
      <c r="E39" s="162" t="s">
        <v>47</v>
      </c>
      <c r="F39" s="162"/>
      <c r="G39" s="162"/>
      <c r="H39" s="95" t="s">
        <v>8</v>
      </c>
      <c r="I39" s="24"/>
    </row>
    <row r="40" spans="1:9" ht="28.5" customHeight="1" thickBot="1" x14ac:dyDescent="0.35">
      <c r="A40" s="24"/>
      <c r="B40" s="166" t="s">
        <v>48</v>
      </c>
      <c r="C40" s="166"/>
      <c r="D40" s="68"/>
      <c r="E40" s="166" t="s">
        <v>57</v>
      </c>
      <c r="F40" s="166"/>
      <c r="G40" s="211"/>
      <c r="H40" s="96"/>
      <c r="I40" s="24"/>
    </row>
    <row r="41" spans="1:9" ht="16.95" customHeight="1" thickBot="1" x14ac:dyDescent="0.35">
      <c r="A41" s="24"/>
      <c r="B41" s="166" t="s">
        <v>49</v>
      </c>
      <c r="C41" s="166"/>
      <c r="D41" s="68"/>
      <c r="E41" s="166" t="s">
        <v>58</v>
      </c>
      <c r="F41" s="166"/>
      <c r="G41" s="166"/>
      <c r="H41" s="96"/>
      <c r="I41" s="24"/>
    </row>
    <row r="42" spans="1:9" ht="16.95" customHeight="1" thickBot="1" x14ac:dyDescent="0.35">
      <c r="A42" s="24"/>
      <c r="B42" s="166" t="s">
        <v>50</v>
      </c>
      <c r="C42" s="166"/>
      <c r="D42" s="68"/>
      <c r="E42" s="166" t="s">
        <v>59</v>
      </c>
      <c r="F42" s="166"/>
      <c r="G42" s="166"/>
      <c r="H42" s="96"/>
      <c r="I42" s="24"/>
    </row>
    <row r="43" spans="1:9" ht="16.95" customHeight="1" thickBot="1" x14ac:dyDescent="0.35">
      <c r="A43" s="24"/>
      <c r="B43" s="166" t="s">
        <v>51</v>
      </c>
      <c r="C43" s="166"/>
      <c r="D43" s="68"/>
      <c r="E43" s="166" t="s">
        <v>60</v>
      </c>
      <c r="F43" s="166"/>
      <c r="G43" s="166"/>
      <c r="H43" s="96"/>
      <c r="I43" s="24"/>
    </row>
    <row r="44" spans="1:9" ht="16.95" customHeight="1" thickBot="1" x14ac:dyDescent="0.35">
      <c r="A44" s="24"/>
      <c r="B44" s="166" t="s">
        <v>52</v>
      </c>
      <c r="C44" s="166"/>
      <c r="D44" s="68"/>
      <c r="E44" s="166" t="s">
        <v>61</v>
      </c>
      <c r="F44" s="166"/>
      <c r="G44" s="166"/>
      <c r="H44" s="96"/>
      <c r="I44" s="24"/>
    </row>
    <row r="45" spans="1:9" ht="16.95" customHeight="1" thickBot="1" x14ac:dyDescent="0.35">
      <c r="A45" s="24"/>
      <c r="B45" s="166" t="s">
        <v>13</v>
      </c>
      <c r="C45" s="166"/>
      <c r="D45" s="68"/>
      <c r="E45" s="166" t="s">
        <v>62</v>
      </c>
      <c r="F45" s="166"/>
      <c r="G45" s="166"/>
      <c r="H45" s="96"/>
      <c r="I45" s="24"/>
    </row>
    <row r="46" spans="1:9" ht="16.95" customHeight="1" thickBot="1" x14ac:dyDescent="0.35">
      <c r="A46" s="24"/>
      <c r="B46" s="166" t="s">
        <v>53</v>
      </c>
      <c r="C46" s="166"/>
      <c r="D46" s="68"/>
      <c r="E46" s="166" t="s">
        <v>63</v>
      </c>
      <c r="F46" s="166"/>
      <c r="G46" s="166"/>
      <c r="H46" s="96"/>
      <c r="I46" s="24"/>
    </row>
    <row r="47" spans="1:9" ht="29.4" customHeight="1" thickBot="1" x14ac:dyDescent="0.35">
      <c r="A47" s="24"/>
      <c r="B47" s="166" t="s">
        <v>54</v>
      </c>
      <c r="C47" s="166"/>
      <c r="D47" s="68"/>
      <c r="E47" s="166" t="s">
        <v>64</v>
      </c>
      <c r="F47" s="166"/>
      <c r="G47" s="166"/>
      <c r="H47" s="96"/>
      <c r="I47" s="24"/>
    </row>
    <row r="48" spans="1:9" ht="16.95" customHeight="1" thickBot="1" x14ac:dyDescent="0.35">
      <c r="A48" s="24"/>
      <c r="B48" s="166" t="s">
        <v>55</v>
      </c>
      <c r="C48" s="166"/>
      <c r="D48" s="68"/>
      <c r="E48" s="166" t="s">
        <v>65</v>
      </c>
      <c r="F48" s="166"/>
      <c r="G48" s="166"/>
      <c r="H48" s="96"/>
      <c r="I48" s="24"/>
    </row>
    <row r="49" spans="1:9" ht="27" customHeight="1" thickBot="1" x14ac:dyDescent="0.35">
      <c r="A49" s="24"/>
      <c r="B49" s="166" t="s">
        <v>56</v>
      </c>
      <c r="C49" s="166"/>
      <c r="D49" s="68"/>
      <c r="E49" s="166" t="s">
        <v>66</v>
      </c>
      <c r="F49" s="166"/>
      <c r="G49" s="166"/>
      <c r="H49" s="96"/>
      <c r="I49" s="24"/>
    </row>
    <row r="50" spans="1:9" ht="16.95" customHeight="1" thickBot="1" x14ac:dyDescent="0.35">
      <c r="A50" s="24"/>
      <c r="B50" s="187"/>
      <c r="C50" s="187"/>
      <c r="D50" s="80"/>
      <c r="E50" s="166" t="s">
        <v>67</v>
      </c>
      <c r="F50" s="166"/>
      <c r="G50" s="166"/>
      <c r="H50" s="96"/>
      <c r="I50" s="24"/>
    </row>
    <row r="51" spans="1:9" ht="16.95" customHeight="1" thickBot="1" x14ac:dyDescent="0.35">
      <c r="A51" s="24"/>
      <c r="B51" s="187"/>
      <c r="C51" s="187"/>
      <c r="D51" s="80"/>
      <c r="E51" s="166" t="s">
        <v>68</v>
      </c>
      <c r="F51" s="166"/>
      <c r="G51" s="166"/>
      <c r="H51" s="96"/>
      <c r="I51" s="24"/>
    </row>
    <row r="52" spans="1:9" ht="9" customHeight="1" x14ac:dyDescent="0.3">
      <c r="A52" s="24"/>
      <c r="B52" s="30"/>
      <c r="C52" s="30"/>
      <c r="D52" s="30"/>
      <c r="E52" s="30"/>
      <c r="F52" s="30"/>
      <c r="G52" s="30"/>
      <c r="H52" s="30"/>
      <c r="I52" s="24"/>
    </row>
    <row r="53" spans="1:9" s="38" customFormat="1" ht="31.35" customHeight="1" x14ac:dyDescent="0.3">
      <c r="A53" s="26"/>
      <c r="B53" s="158" t="s">
        <v>78</v>
      </c>
      <c r="C53" s="159"/>
      <c r="D53" s="159"/>
      <c r="E53" s="159"/>
      <c r="F53" s="159"/>
      <c r="G53" s="159"/>
      <c r="H53" s="159"/>
      <c r="I53" s="26"/>
    </row>
    <row r="54" spans="1:9" ht="7.5" customHeight="1" thickBot="1" x14ac:dyDescent="0.35">
      <c r="A54" s="24"/>
      <c r="B54" s="30"/>
      <c r="C54" s="30"/>
      <c r="D54" s="30"/>
      <c r="E54" s="30"/>
      <c r="F54" s="30"/>
      <c r="G54" s="30"/>
      <c r="H54" s="30"/>
      <c r="I54" s="24"/>
    </row>
    <row r="55" spans="1:9" x14ac:dyDescent="0.3">
      <c r="A55" s="24"/>
      <c r="B55" s="149"/>
      <c r="C55" s="150"/>
      <c r="D55" s="150"/>
      <c r="E55" s="150"/>
      <c r="F55" s="150"/>
      <c r="G55" s="150"/>
      <c r="H55" s="151"/>
      <c r="I55" s="24"/>
    </row>
    <row r="56" spans="1:9" x14ac:dyDescent="0.3">
      <c r="A56" s="24"/>
      <c r="B56" s="152"/>
      <c r="C56" s="153"/>
      <c r="D56" s="153"/>
      <c r="E56" s="153"/>
      <c r="F56" s="153"/>
      <c r="G56" s="153"/>
      <c r="H56" s="154"/>
      <c r="I56" s="24"/>
    </row>
    <row r="57" spans="1:9" x14ac:dyDescent="0.3">
      <c r="A57" s="24"/>
      <c r="B57" s="152"/>
      <c r="C57" s="153"/>
      <c r="D57" s="153"/>
      <c r="E57" s="153"/>
      <c r="F57" s="153"/>
      <c r="G57" s="153"/>
      <c r="H57" s="154"/>
      <c r="I57" s="24"/>
    </row>
    <row r="58" spans="1:9" x14ac:dyDescent="0.3">
      <c r="A58" s="24"/>
      <c r="B58" s="152"/>
      <c r="C58" s="153"/>
      <c r="D58" s="153"/>
      <c r="E58" s="153"/>
      <c r="F58" s="153"/>
      <c r="G58" s="153"/>
      <c r="H58" s="154"/>
      <c r="I58" s="24"/>
    </row>
    <row r="59" spans="1:9" x14ac:dyDescent="0.3">
      <c r="A59" s="24"/>
      <c r="B59" s="152"/>
      <c r="C59" s="153"/>
      <c r="D59" s="153"/>
      <c r="E59" s="153"/>
      <c r="F59" s="153"/>
      <c r="G59" s="153"/>
      <c r="H59" s="154"/>
      <c r="I59" s="24"/>
    </row>
    <row r="60" spans="1:9" x14ac:dyDescent="0.3">
      <c r="A60" s="24"/>
      <c r="B60" s="152"/>
      <c r="C60" s="153"/>
      <c r="D60" s="153"/>
      <c r="E60" s="153"/>
      <c r="F60" s="153"/>
      <c r="G60" s="153"/>
      <c r="H60" s="154"/>
      <c r="I60" s="24"/>
    </row>
    <row r="61" spans="1:9" x14ac:dyDescent="0.3">
      <c r="A61" s="24"/>
      <c r="B61" s="152"/>
      <c r="C61" s="153"/>
      <c r="D61" s="153"/>
      <c r="E61" s="153"/>
      <c r="F61" s="153"/>
      <c r="G61" s="153"/>
      <c r="H61" s="154"/>
      <c r="I61" s="24"/>
    </row>
    <row r="62" spans="1:9" ht="15" thickBot="1" x14ac:dyDescent="0.35">
      <c r="A62" s="24"/>
      <c r="B62" s="155"/>
      <c r="C62" s="156"/>
      <c r="D62" s="156"/>
      <c r="E62" s="156"/>
      <c r="F62" s="156"/>
      <c r="G62" s="156"/>
      <c r="H62" s="157"/>
      <c r="I62" s="24"/>
    </row>
    <row r="63" spans="1:9" ht="15" thickBot="1" x14ac:dyDescent="0.35">
      <c r="A63" s="24"/>
      <c r="B63" s="30"/>
      <c r="C63" s="30"/>
      <c r="D63" s="30"/>
      <c r="E63" s="30"/>
      <c r="F63" s="30"/>
      <c r="G63" s="30"/>
      <c r="H63" s="30"/>
      <c r="I63" s="24"/>
    </row>
    <row r="64" spans="1:9" ht="17.399999999999999" customHeight="1" thickBot="1" x14ac:dyDescent="0.35">
      <c r="A64" s="24"/>
      <c r="B64" s="194" t="s">
        <v>69</v>
      </c>
      <c r="C64" s="195"/>
      <c r="D64" s="196"/>
      <c r="E64" s="191" t="s">
        <v>15</v>
      </c>
      <c r="F64" s="192"/>
      <c r="G64" s="192"/>
      <c r="H64" s="193"/>
      <c r="I64" s="24"/>
    </row>
    <row r="65" spans="1:9" ht="15.9" customHeight="1" thickBot="1" x14ac:dyDescent="0.35">
      <c r="A65" s="24"/>
      <c r="B65" s="208" t="s">
        <v>70</v>
      </c>
      <c r="C65" s="209"/>
      <c r="D65" s="210"/>
      <c r="E65" s="197"/>
      <c r="F65" s="198"/>
      <c r="G65" s="198"/>
      <c r="H65" s="199"/>
      <c r="I65" s="24"/>
    </row>
    <row r="66" spans="1:9" ht="15.9" customHeight="1" thickBot="1" x14ac:dyDescent="0.35">
      <c r="A66" s="24"/>
      <c r="B66" s="208" t="s">
        <v>71</v>
      </c>
      <c r="C66" s="209"/>
      <c r="D66" s="210"/>
      <c r="E66" s="197"/>
      <c r="F66" s="198"/>
      <c r="G66" s="198"/>
      <c r="H66" s="199"/>
      <c r="I66" s="24"/>
    </row>
    <row r="67" spans="1:9" ht="15.9" customHeight="1" thickBot="1" x14ac:dyDescent="0.35">
      <c r="A67" s="24"/>
      <c r="B67" s="208" t="s">
        <v>72</v>
      </c>
      <c r="C67" s="209"/>
      <c r="D67" s="210"/>
      <c r="E67" s="197"/>
      <c r="F67" s="198"/>
      <c r="G67" s="198"/>
      <c r="H67" s="199"/>
      <c r="I67" s="24"/>
    </row>
    <row r="68" spans="1:9" ht="15.9" customHeight="1" thickBot="1" x14ac:dyDescent="0.35">
      <c r="A68" s="24"/>
      <c r="B68" s="208" t="s">
        <v>73</v>
      </c>
      <c r="C68" s="209"/>
      <c r="D68" s="210"/>
      <c r="E68" s="197"/>
      <c r="F68" s="198"/>
      <c r="G68" s="198"/>
      <c r="H68" s="199"/>
      <c r="I68" s="24"/>
    </row>
    <row r="69" spans="1:9" ht="15.9" customHeight="1" thickBot="1" x14ac:dyDescent="0.35">
      <c r="A69" s="24"/>
      <c r="B69" s="208" t="s">
        <v>74</v>
      </c>
      <c r="C69" s="209"/>
      <c r="D69" s="210"/>
      <c r="E69" s="197"/>
      <c r="F69" s="198"/>
      <c r="G69" s="198"/>
      <c r="H69" s="199"/>
      <c r="I69" s="24"/>
    </row>
    <row r="70" spans="1:9" ht="15.9" customHeight="1" thickBot="1" x14ac:dyDescent="0.35">
      <c r="A70" s="24"/>
      <c r="B70" s="208" t="s">
        <v>75</v>
      </c>
      <c r="C70" s="209"/>
      <c r="D70" s="210"/>
      <c r="E70" s="197"/>
      <c r="F70" s="198"/>
      <c r="G70" s="198"/>
      <c r="H70" s="199"/>
      <c r="I70" s="24"/>
    </row>
    <row r="71" spans="1:9" x14ac:dyDescent="0.3">
      <c r="A71" s="24"/>
      <c r="B71" s="30"/>
      <c r="C71" s="30"/>
      <c r="D71" s="30"/>
      <c r="E71" s="30"/>
      <c r="F71" s="30"/>
      <c r="G71" s="30"/>
      <c r="H71" s="35"/>
      <c r="I71" s="24"/>
    </row>
    <row r="72" spans="1:9" s="40" customFormat="1" ht="14.25" customHeight="1" x14ac:dyDescent="0.3">
      <c r="A72" s="39"/>
      <c r="B72" s="158" t="s">
        <v>76</v>
      </c>
      <c r="C72" s="159"/>
      <c r="D72" s="159"/>
      <c r="E72" s="159"/>
      <c r="F72" s="159"/>
      <c r="G72" s="159"/>
      <c r="H72" s="159"/>
      <c r="I72" s="39"/>
    </row>
    <row r="73" spans="1:9" ht="6.9" customHeight="1" thickBot="1" x14ac:dyDescent="0.35">
      <c r="A73" s="24"/>
      <c r="B73" s="30"/>
      <c r="C73" s="30"/>
      <c r="D73" s="30"/>
      <c r="E73" s="30"/>
      <c r="F73" s="30"/>
      <c r="G73" s="30"/>
      <c r="H73" s="30"/>
      <c r="I73" s="24"/>
    </row>
    <row r="74" spans="1:9" x14ac:dyDescent="0.3">
      <c r="A74" s="24"/>
      <c r="B74" s="149"/>
      <c r="C74" s="150"/>
      <c r="D74" s="150"/>
      <c r="E74" s="150"/>
      <c r="F74" s="150"/>
      <c r="G74" s="150"/>
      <c r="H74" s="151"/>
      <c r="I74" s="24"/>
    </row>
    <row r="75" spans="1:9" x14ac:dyDescent="0.3">
      <c r="A75" s="24"/>
      <c r="B75" s="152"/>
      <c r="C75" s="153"/>
      <c r="D75" s="153"/>
      <c r="E75" s="153"/>
      <c r="F75" s="153"/>
      <c r="G75" s="153"/>
      <c r="H75" s="154"/>
      <c r="I75" s="24"/>
    </row>
    <row r="76" spans="1:9" x14ac:dyDescent="0.3">
      <c r="A76" s="24"/>
      <c r="B76" s="152"/>
      <c r="C76" s="153"/>
      <c r="D76" s="153"/>
      <c r="E76" s="153"/>
      <c r="F76" s="153"/>
      <c r="G76" s="153"/>
      <c r="H76" s="154"/>
      <c r="I76" s="24"/>
    </row>
    <row r="77" spans="1:9" x14ac:dyDescent="0.3">
      <c r="A77" s="24"/>
      <c r="B77" s="152"/>
      <c r="C77" s="153"/>
      <c r="D77" s="153"/>
      <c r="E77" s="153"/>
      <c r="F77" s="153"/>
      <c r="G77" s="153"/>
      <c r="H77" s="154"/>
      <c r="I77" s="24"/>
    </row>
    <row r="78" spans="1:9" x14ac:dyDescent="0.3">
      <c r="A78" s="24"/>
      <c r="B78" s="152"/>
      <c r="C78" s="153"/>
      <c r="D78" s="153"/>
      <c r="E78" s="153"/>
      <c r="F78" s="153"/>
      <c r="G78" s="153"/>
      <c r="H78" s="154"/>
      <c r="I78" s="24"/>
    </row>
    <row r="79" spans="1:9" x14ac:dyDescent="0.3">
      <c r="A79" s="24"/>
      <c r="B79" s="152"/>
      <c r="C79" s="153"/>
      <c r="D79" s="153"/>
      <c r="E79" s="153"/>
      <c r="F79" s="153"/>
      <c r="G79" s="153"/>
      <c r="H79" s="154"/>
      <c r="I79" s="24"/>
    </row>
    <row r="80" spans="1:9" x14ac:dyDescent="0.3">
      <c r="A80" s="24"/>
      <c r="B80" s="152"/>
      <c r="C80" s="153"/>
      <c r="D80" s="153"/>
      <c r="E80" s="153"/>
      <c r="F80" s="153"/>
      <c r="G80" s="153"/>
      <c r="H80" s="154"/>
      <c r="I80" s="24"/>
    </row>
    <row r="81" spans="1:9" ht="15" thickBot="1" x14ac:dyDescent="0.35">
      <c r="A81" s="24"/>
      <c r="B81" s="155"/>
      <c r="C81" s="156"/>
      <c r="D81" s="156"/>
      <c r="E81" s="156"/>
      <c r="F81" s="156"/>
      <c r="G81" s="156"/>
      <c r="H81" s="157"/>
      <c r="I81" s="24"/>
    </row>
    <row r="82" spans="1:9" ht="15" thickBot="1" x14ac:dyDescent="0.35">
      <c r="A82" s="24"/>
      <c r="B82" s="30"/>
      <c r="C82" s="30"/>
      <c r="D82" s="30"/>
      <c r="E82" s="30"/>
      <c r="F82" s="30"/>
      <c r="G82" s="30"/>
      <c r="H82" s="30"/>
      <c r="I82" s="24"/>
    </row>
    <row r="83" spans="1:9" ht="17.399999999999999" customHeight="1" thickBot="1" x14ac:dyDescent="0.35">
      <c r="A83" s="24"/>
      <c r="B83" s="41" t="s">
        <v>9</v>
      </c>
      <c r="C83" s="71" t="s">
        <v>15</v>
      </c>
      <c r="D83" s="191" t="s">
        <v>16</v>
      </c>
      <c r="E83" s="192"/>
      <c r="F83" s="192"/>
      <c r="G83" s="192"/>
      <c r="H83" s="193"/>
      <c r="I83" s="24"/>
    </row>
    <row r="84" spans="1:9" ht="15.9" customHeight="1" thickBot="1" x14ac:dyDescent="0.35">
      <c r="A84" s="24"/>
      <c r="B84" s="47" t="s">
        <v>10</v>
      </c>
      <c r="C84" s="70"/>
      <c r="D84" s="188"/>
      <c r="E84" s="189"/>
      <c r="F84" s="189"/>
      <c r="G84" s="189"/>
      <c r="H84" s="190"/>
      <c r="I84" s="24"/>
    </row>
    <row r="85" spans="1:9" ht="15.9" customHeight="1" thickBot="1" x14ac:dyDescent="0.35">
      <c r="A85" s="24"/>
      <c r="B85" s="47" t="s">
        <v>11</v>
      </c>
      <c r="C85" s="70"/>
      <c r="D85" s="188"/>
      <c r="E85" s="189"/>
      <c r="F85" s="189"/>
      <c r="G85" s="189"/>
      <c r="H85" s="190"/>
      <c r="I85" s="24"/>
    </row>
    <row r="86" spans="1:9" ht="15.9" customHeight="1" thickBot="1" x14ac:dyDescent="0.35">
      <c r="A86" s="24"/>
      <c r="B86" s="47" t="s">
        <v>12</v>
      </c>
      <c r="C86" s="70"/>
      <c r="D86" s="188"/>
      <c r="E86" s="189"/>
      <c r="F86" s="189"/>
      <c r="G86" s="189"/>
      <c r="H86" s="190"/>
      <c r="I86" s="24"/>
    </row>
    <row r="87" spans="1:9" ht="15.9" customHeight="1" thickBot="1" x14ac:dyDescent="0.35">
      <c r="A87" s="24"/>
      <c r="B87" s="47" t="s">
        <v>13</v>
      </c>
      <c r="C87" s="70"/>
      <c r="D87" s="188"/>
      <c r="E87" s="189"/>
      <c r="F87" s="189"/>
      <c r="G87" s="189"/>
      <c r="H87" s="190"/>
      <c r="I87" s="24"/>
    </row>
    <row r="88" spans="1:9" ht="15.9" customHeight="1" thickBot="1" x14ac:dyDescent="0.35">
      <c r="A88" s="24"/>
      <c r="B88" s="47" t="s">
        <v>14</v>
      </c>
      <c r="C88" s="70"/>
      <c r="D88" s="188"/>
      <c r="E88" s="189"/>
      <c r="F88" s="189"/>
      <c r="G88" s="189"/>
      <c r="H88" s="190"/>
      <c r="I88" s="24"/>
    </row>
    <row r="89" spans="1:9" x14ac:dyDescent="0.3">
      <c r="A89" s="24"/>
      <c r="B89" s="37"/>
      <c r="C89" s="37"/>
      <c r="D89" s="37"/>
      <c r="E89" s="37"/>
      <c r="F89" s="37"/>
      <c r="G89" s="37"/>
      <c r="H89" s="37"/>
      <c r="I89" s="24"/>
    </row>
    <row r="90" spans="1:9" s="40" customFormat="1" ht="40.35" customHeight="1" x14ac:dyDescent="0.3">
      <c r="A90" s="39"/>
      <c r="B90" s="158" t="s">
        <v>79</v>
      </c>
      <c r="C90" s="159"/>
      <c r="D90" s="159"/>
      <c r="E90" s="159"/>
      <c r="F90" s="159"/>
      <c r="G90" s="159"/>
      <c r="H90" s="159"/>
      <c r="I90" s="39"/>
    </row>
    <row r="91" spans="1:9" ht="6.9" customHeight="1" thickBot="1" x14ac:dyDescent="0.35">
      <c r="A91" s="24"/>
      <c r="B91" s="30"/>
      <c r="C91" s="30"/>
      <c r="D91" s="30"/>
      <c r="E91" s="30"/>
      <c r="F91" s="30"/>
      <c r="G91" s="30"/>
      <c r="H91" s="30"/>
      <c r="I91" s="24"/>
    </row>
    <row r="92" spans="1:9" x14ac:dyDescent="0.3">
      <c r="A92" s="24"/>
      <c r="B92" s="149"/>
      <c r="C92" s="150"/>
      <c r="D92" s="150"/>
      <c r="E92" s="150"/>
      <c r="F92" s="150"/>
      <c r="G92" s="150"/>
      <c r="H92" s="151"/>
      <c r="I92" s="24"/>
    </row>
    <row r="93" spans="1:9" x14ac:dyDescent="0.3">
      <c r="A93" s="24"/>
      <c r="B93" s="152"/>
      <c r="C93" s="153"/>
      <c r="D93" s="153"/>
      <c r="E93" s="153"/>
      <c r="F93" s="153"/>
      <c r="G93" s="153"/>
      <c r="H93" s="154"/>
      <c r="I93" s="24"/>
    </row>
    <row r="94" spans="1:9" x14ac:dyDescent="0.3">
      <c r="A94" s="24"/>
      <c r="B94" s="152"/>
      <c r="C94" s="153"/>
      <c r="D94" s="153"/>
      <c r="E94" s="153"/>
      <c r="F94" s="153"/>
      <c r="G94" s="153"/>
      <c r="H94" s="154"/>
      <c r="I94" s="24"/>
    </row>
    <row r="95" spans="1:9" x14ac:dyDescent="0.3">
      <c r="A95" s="24"/>
      <c r="B95" s="152"/>
      <c r="C95" s="153"/>
      <c r="D95" s="153"/>
      <c r="E95" s="153"/>
      <c r="F95" s="153"/>
      <c r="G95" s="153"/>
      <c r="H95" s="154"/>
      <c r="I95" s="24"/>
    </row>
    <row r="96" spans="1:9" x14ac:dyDescent="0.3">
      <c r="A96" s="24"/>
      <c r="B96" s="152"/>
      <c r="C96" s="153"/>
      <c r="D96" s="153"/>
      <c r="E96" s="153"/>
      <c r="F96" s="153"/>
      <c r="G96" s="153"/>
      <c r="H96" s="154"/>
      <c r="I96" s="24"/>
    </row>
    <row r="97" spans="1:9" x14ac:dyDescent="0.3">
      <c r="A97" s="24"/>
      <c r="B97" s="152"/>
      <c r="C97" s="153"/>
      <c r="D97" s="153"/>
      <c r="E97" s="153"/>
      <c r="F97" s="153"/>
      <c r="G97" s="153"/>
      <c r="H97" s="154"/>
      <c r="I97" s="24"/>
    </row>
    <row r="98" spans="1:9" x14ac:dyDescent="0.3">
      <c r="A98" s="24"/>
      <c r="B98" s="152"/>
      <c r="C98" s="153"/>
      <c r="D98" s="153"/>
      <c r="E98" s="153"/>
      <c r="F98" s="153"/>
      <c r="G98" s="153"/>
      <c r="H98" s="154"/>
      <c r="I98" s="24"/>
    </row>
    <row r="99" spans="1:9" ht="15" thickBot="1" x14ac:dyDescent="0.35">
      <c r="A99" s="24"/>
      <c r="B99" s="155"/>
      <c r="C99" s="156"/>
      <c r="D99" s="156"/>
      <c r="E99" s="156"/>
      <c r="F99" s="156"/>
      <c r="G99" s="156"/>
      <c r="H99" s="157"/>
      <c r="I99" s="24"/>
    </row>
    <row r="100" spans="1:9" ht="15" thickBot="1" x14ac:dyDescent="0.35">
      <c r="A100" s="24"/>
      <c r="B100" s="30"/>
      <c r="C100" s="30"/>
      <c r="D100" s="30"/>
      <c r="E100" s="30"/>
      <c r="F100" s="30"/>
      <c r="G100" s="30"/>
      <c r="H100" s="30"/>
      <c r="I100" s="24"/>
    </row>
    <row r="101" spans="1:9" ht="19.95" customHeight="1" thickBot="1" x14ac:dyDescent="0.35">
      <c r="A101" s="24"/>
      <c r="B101" s="202" t="s">
        <v>17</v>
      </c>
      <c r="C101" s="203"/>
      <c r="D101" s="203"/>
      <c r="E101" s="203"/>
      <c r="F101" s="203"/>
      <c r="G101" s="203"/>
      <c r="H101" s="204"/>
      <c r="I101" s="24"/>
    </row>
    <row r="102" spans="1:9" ht="15" thickBot="1" x14ac:dyDescent="0.35">
      <c r="A102" s="24"/>
      <c r="B102" s="205"/>
      <c r="C102" s="206"/>
      <c r="D102" s="206"/>
      <c r="E102" s="206"/>
      <c r="F102" s="206"/>
      <c r="G102" s="206"/>
      <c r="H102" s="207"/>
      <c r="I102" s="24"/>
    </row>
    <row r="103" spans="1:9" ht="15" thickBot="1" x14ac:dyDescent="0.35">
      <c r="A103" s="24"/>
      <c r="B103" s="205"/>
      <c r="C103" s="206"/>
      <c r="D103" s="206"/>
      <c r="E103" s="206"/>
      <c r="F103" s="206"/>
      <c r="G103" s="206"/>
      <c r="H103" s="207"/>
      <c r="I103" s="24"/>
    </row>
    <row r="104" spans="1:9" ht="15" thickBot="1" x14ac:dyDescent="0.35">
      <c r="A104" s="24"/>
      <c r="B104" s="205"/>
      <c r="C104" s="206"/>
      <c r="D104" s="206"/>
      <c r="E104" s="206"/>
      <c r="F104" s="206"/>
      <c r="G104" s="206"/>
      <c r="H104" s="207"/>
      <c r="I104" s="24"/>
    </row>
    <row r="105" spans="1:9" ht="15" thickBot="1" x14ac:dyDescent="0.35">
      <c r="A105" s="24"/>
      <c r="B105" s="205"/>
      <c r="C105" s="206"/>
      <c r="D105" s="206"/>
      <c r="E105" s="206"/>
      <c r="F105" s="206"/>
      <c r="G105" s="206"/>
      <c r="H105" s="207"/>
      <c r="I105" s="24"/>
    </row>
    <row r="106" spans="1:9" ht="15" thickBot="1" x14ac:dyDescent="0.35">
      <c r="A106" s="24"/>
      <c r="B106" s="205"/>
      <c r="C106" s="206"/>
      <c r="D106" s="206"/>
      <c r="E106" s="206"/>
      <c r="F106" s="206"/>
      <c r="G106" s="206"/>
      <c r="H106" s="207"/>
      <c r="I106" s="24"/>
    </row>
    <row r="107" spans="1:9" ht="15" thickBot="1" x14ac:dyDescent="0.35">
      <c r="A107" s="24"/>
      <c r="B107" s="205"/>
      <c r="C107" s="206"/>
      <c r="D107" s="206"/>
      <c r="E107" s="206"/>
      <c r="F107" s="206"/>
      <c r="G107" s="206"/>
      <c r="H107" s="207"/>
      <c r="I107" s="24"/>
    </row>
    <row r="108" spans="1:9" ht="15" thickBot="1" x14ac:dyDescent="0.35">
      <c r="A108" s="24"/>
      <c r="B108" s="205"/>
      <c r="C108" s="206"/>
      <c r="D108" s="206"/>
      <c r="E108" s="206"/>
      <c r="F108" s="206"/>
      <c r="G108" s="206"/>
      <c r="H108" s="207"/>
      <c r="I108" s="24"/>
    </row>
    <row r="109" spans="1:9" ht="15" thickBot="1" x14ac:dyDescent="0.35">
      <c r="A109" s="24"/>
      <c r="B109" s="205"/>
      <c r="C109" s="206"/>
      <c r="D109" s="206"/>
      <c r="E109" s="206"/>
      <c r="F109" s="206"/>
      <c r="G109" s="206"/>
      <c r="H109" s="207"/>
      <c r="I109" s="24"/>
    </row>
    <row r="110" spans="1:9" ht="15" thickBot="1" x14ac:dyDescent="0.35">
      <c r="A110" s="24"/>
      <c r="B110" s="30"/>
      <c r="C110" s="30"/>
      <c r="D110" s="30"/>
      <c r="E110" s="30"/>
      <c r="F110" s="30"/>
      <c r="G110" s="30"/>
      <c r="H110" s="30"/>
      <c r="I110" s="24"/>
    </row>
    <row r="111" spans="1:9" ht="19.95" customHeight="1" thickBot="1" x14ac:dyDescent="0.35">
      <c r="A111" s="24"/>
      <c r="B111" s="202" t="s">
        <v>90</v>
      </c>
      <c r="C111" s="203"/>
      <c r="D111" s="203"/>
      <c r="E111" s="203"/>
      <c r="F111" s="203"/>
      <c r="G111" s="203"/>
      <c r="H111" s="204"/>
      <c r="I111" s="24"/>
    </row>
    <row r="112" spans="1:9" ht="15" thickBot="1" x14ac:dyDescent="0.35">
      <c r="A112" s="24"/>
      <c r="B112" s="205"/>
      <c r="C112" s="206"/>
      <c r="D112" s="206"/>
      <c r="E112" s="206"/>
      <c r="F112" s="206"/>
      <c r="G112" s="206"/>
      <c r="H112" s="207"/>
      <c r="I112" s="24"/>
    </row>
    <row r="113" spans="1:9" ht="15" thickBot="1" x14ac:dyDescent="0.35">
      <c r="A113" s="24"/>
      <c r="B113" s="205"/>
      <c r="C113" s="206"/>
      <c r="D113" s="206"/>
      <c r="E113" s="206"/>
      <c r="F113" s="206"/>
      <c r="G113" s="206"/>
      <c r="H113" s="207"/>
      <c r="I113" s="24"/>
    </row>
    <row r="114" spans="1:9" ht="15" thickBot="1" x14ac:dyDescent="0.35">
      <c r="A114" s="24"/>
      <c r="B114" s="205"/>
      <c r="C114" s="206"/>
      <c r="D114" s="206"/>
      <c r="E114" s="206"/>
      <c r="F114" s="206"/>
      <c r="G114" s="206"/>
      <c r="H114" s="207"/>
      <c r="I114" s="24"/>
    </row>
    <row r="115" spans="1:9" ht="15" thickBot="1" x14ac:dyDescent="0.35">
      <c r="A115" s="24"/>
      <c r="B115" s="205"/>
      <c r="C115" s="206"/>
      <c r="D115" s="206"/>
      <c r="E115" s="206"/>
      <c r="F115" s="206"/>
      <c r="G115" s="206"/>
      <c r="H115" s="207"/>
      <c r="I115" s="24"/>
    </row>
    <row r="116" spans="1:9" ht="15" thickBot="1" x14ac:dyDescent="0.35">
      <c r="A116" s="24"/>
      <c r="B116" s="205"/>
      <c r="C116" s="206"/>
      <c r="D116" s="206"/>
      <c r="E116" s="206"/>
      <c r="F116" s="206"/>
      <c r="G116" s="206"/>
      <c r="H116" s="207"/>
      <c r="I116" s="24"/>
    </row>
    <row r="117" spans="1:9" ht="15" thickBot="1" x14ac:dyDescent="0.35">
      <c r="A117" s="24"/>
      <c r="B117" s="205"/>
      <c r="C117" s="206"/>
      <c r="D117" s="206"/>
      <c r="E117" s="206"/>
      <c r="F117" s="206"/>
      <c r="G117" s="206"/>
      <c r="H117" s="207"/>
      <c r="I117" s="24"/>
    </row>
    <row r="118" spans="1:9" ht="15" thickBot="1" x14ac:dyDescent="0.35">
      <c r="A118" s="24"/>
      <c r="B118" s="205"/>
      <c r="C118" s="206"/>
      <c r="D118" s="206"/>
      <c r="E118" s="206"/>
      <c r="F118" s="206"/>
      <c r="G118" s="206"/>
      <c r="H118" s="207"/>
      <c r="I118" s="24"/>
    </row>
    <row r="119" spans="1:9" ht="15" thickBot="1" x14ac:dyDescent="0.35">
      <c r="A119" s="24"/>
      <c r="B119" s="205"/>
      <c r="C119" s="206"/>
      <c r="D119" s="206"/>
      <c r="E119" s="206"/>
      <c r="F119" s="206"/>
      <c r="G119" s="206"/>
      <c r="H119" s="207"/>
      <c r="I119" s="24"/>
    </row>
    <row r="120" spans="1:9" x14ac:dyDescent="0.3">
      <c r="A120" s="24"/>
      <c r="B120" s="30"/>
      <c r="C120" s="30"/>
      <c r="D120" s="30"/>
      <c r="E120" s="30"/>
      <c r="F120" s="30"/>
      <c r="G120" s="30"/>
      <c r="H120" s="30"/>
      <c r="I120" s="24"/>
    </row>
    <row r="121" spans="1:9" x14ac:dyDescent="0.3">
      <c r="A121" s="24"/>
      <c r="B121" s="42" t="s">
        <v>18</v>
      </c>
      <c r="C121" s="200"/>
      <c r="D121" s="200"/>
      <c r="E121" s="200"/>
      <c r="F121" s="200"/>
      <c r="G121" s="200"/>
      <c r="H121" s="30"/>
      <c r="I121" s="24"/>
    </row>
    <row r="122" spans="1:9" x14ac:dyDescent="0.3">
      <c r="A122" s="24"/>
      <c r="B122" s="42" t="s">
        <v>19</v>
      </c>
      <c r="C122" s="201"/>
      <c r="D122" s="201"/>
      <c r="E122" s="201"/>
      <c r="F122" s="201"/>
      <c r="G122" s="201"/>
      <c r="H122" s="30"/>
      <c r="I122" s="24"/>
    </row>
    <row r="123" spans="1:9" x14ac:dyDescent="0.3">
      <c r="A123" s="24"/>
      <c r="B123" s="43"/>
      <c r="C123" s="43"/>
      <c r="D123" s="43"/>
      <c r="E123" s="43"/>
      <c r="F123" s="43"/>
      <c r="G123" s="43"/>
      <c r="H123" s="43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24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24"/>
      <c r="I131" s="24"/>
    </row>
    <row r="132" spans="1:9" x14ac:dyDescent="0.3">
      <c r="A132" s="24"/>
      <c r="B132" s="24"/>
      <c r="C132" s="24"/>
      <c r="D132" s="24"/>
      <c r="E132" s="24"/>
      <c r="F132" s="24"/>
      <c r="G132" s="24"/>
      <c r="H132" s="24"/>
      <c r="I132" s="24"/>
    </row>
    <row r="133" spans="1:9" x14ac:dyDescent="0.3">
      <c r="A133" s="24"/>
      <c r="B133" s="24"/>
      <c r="C133" s="24"/>
      <c r="D133" s="24"/>
      <c r="E133" s="24"/>
      <c r="F133" s="24"/>
      <c r="G133" s="24"/>
      <c r="H133" s="24"/>
      <c r="I133" s="24"/>
    </row>
    <row r="134" spans="1:9" x14ac:dyDescent="0.3">
      <c r="A134" s="24"/>
      <c r="B134" s="24"/>
      <c r="C134" s="24"/>
      <c r="D134" s="24"/>
      <c r="E134" s="24"/>
      <c r="F134" s="24"/>
      <c r="G134" s="24"/>
      <c r="H134" s="24"/>
      <c r="I134" s="24"/>
    </row>
    <row r="135" spans="1:9" x14ac:dyDescent="0.3">
      <c r="A135" s="24"/>
      <c r="B135" s="24"/>
      <c r="C135" s="24"/>
      <c r="D135" s="24"/>
      <c r="E135" s="24"/>
      <c r="F135" s="24"/>
      <c r="G135" s="24"/>
      <c r="H135" s="46"/>
      <c r="I135" s="24"/>
    </row>
    <row r="136" spans="1:9" x14ac:dyDescent="0.3">
      <c r="A136" s="24"/>
      <c r="B136" s="24"/>
      <c r="C136" s="24"/>
      <c r="D136" s="24"/>
      <c r="E136" s="24"/>
      <c r="F136" s="24"/>
      <c r="G136" s="24"/>
      <c r="H136" s="24"/>
      <c r="I136" s="24"/>
    </row>
    <row r="137" spans="1:9" x14ac:dyDescent="0.3">
      <c r="A137" s="24"/>
      <c r="B137" s="24"/>
      <c r="C137" s="24"/>
      <c r="D137" s="24"/>
      <c r="E137" s="24"/>
      <c r="F137" s="24"/>
      <c r="G137" s="24"/>
      <c r="H137" s="24"/>
      <c r="I137" s="24"/>
    </row>
    <row r="138" spans="1:9" x14ac:dyDescent="0.3">
      <c r="A138" s="24"/>
      <c r="B138" s="24"/>
      <c r="C138" s="24"/>
      <c r="D138" s="24"/>
      <c r="E138" s="24"/>
      <c r="F138" s="24"/>
      <c r="G138" s="24"/>
      <c r="H138" s="24"/>
      <c r="I138" s="24"/>
    </row>
    <row r="139" spans="1:9" x14ac:dyDescent="0.3">
      <c r="A139" s="24"/>
      <c r="B139" s="24"/>
      <c r="C139" s="24"/>
      <c r="D139" s="24"/>
      <c r="E139" s="24"/>
      <c r="F139" s="24"/>
      <c r="G139" s="24"/>
      <c r="H139" s="24"/>
      <c r="I139" s="24"/>
    </row>
    <row r="140" spans="1:9" x14ac:dyDescent="0.3">
      <c r="A140" s="24"/>
      <c r="B140" s="24"/>
      <c r="C140" s="24"/>
      <c r="D140" s="24"/>
      <c r="E140" s="24"/>
      <c r="F140" s="24"/>
      <c r="G140" s="24"/>
      <c r="H140" s="45"/>
      <c r="I140" s="24"/>
    </row>
  </sheetData>
  <sheetProtection password="933F" sheet="1" formatCells="0" formatColumns="0" formatRows="0"/>
  <mergeCells count="94">
    <mergeCell ref="C121:G121"/>
    <mergeCell ref="C122:G122"/>
    <mergeCell ref="E70:H70"/>
    <mergeCell ref="D83:H83"/>
    <mergeCell ref="D84:H84"/>
    <mergeCell ref="D85:H85"/>
    <mergeCell ref="D86:H86"/>
    <mergeCell ref="B74:H81"/>
    <mergeCell ref="B101:H101"/>
    <mergeCell ref="B102:H109"/>
    <mergeCell ref="B92:H99"/>
    <mergeCell ref="D87:H87"/>
    <mergeCell ref="D88:H88"/>
    <mergeCell ref="B90:H90"/>
    <mergeCell ref="B111:H111"/>
    <mergeCell ref="B112:H119"/>
    <mergeCell ref="E65:H65"/>
    <mergeCell ref="E66:H66"/>
    <mergeCell ref="E67:H67"/>
    <mergeCell ref="E68:H68"/>
    <mergeCell ref="E69:H69"/>
    <mergeCell ref="B16:D16"/>
    <mergeCell ref="E16:H16"/>
    <mergeCell ref="B19:D19"/>
    <mergeCell ref="E19:H19"/>
    <mergeCell ref="B18:H18"/>
    <mergeCell ref="B20:D20"/>
    <mergeCell ref="E20:H20"/>
    <mergeCell ref="B22:D22"/>
    <mergeCell ref="E22:H22"/>
    <mergeCell ref="B72:H72"/>
    <mergeCell ref="B65:D65"/>
    <mergeCell ref="B66:D66"/>
    <mergeCell ref="B67:D67"/>
    <mergeCell ref="B68:D68"/>
    <mergeCell ref="B69:D69"/>
    <mergeCell ref="B70:D70"/>
    <mergeCell ref="E64:H64"/>
    <mergeCell ref="B64:D64"/>
    <mergeCell ref="B55:H62"/>
    <mergeCell ref="B48:C48"/>
    <mergeCell ref="E48:G48"/>
    <mergeCell ref="E26:H26"/>
    <mergeCell ref="B29:H29"/>
    <mergeCell ref="B53:H53"/>
    <mergeCell ref="B45:C45"/>
    <mergeCell ref="E45:G45"/>
    <mergeCell ref="B46:C46"/>
    <mergeCell ref="E46:G46"/>
    <mergeCell ref="B47:C47"/>
    <mergeCell ref="E47:G47"/>
    <mergeCell ref="B49:C49"/>
    <mergeCell ref="E49:G49"/>
    <mergeCell ref="B50:C50"/>
    <mergeCell ref="E50:G50"/>
    <mergeCell ref="B51:C51"/>
    <mergeCell ref="E51:G51"/>
    <mergeCell ref="B44:C44"/>
    <mergeCell ref="B1:H3"/>
    <mergeCell ref="G7:H7"/>
    <mergeCell ref="B8:D8"/>
    <mergeCell ref="E8:H8"/>
    <mergeCell ref="B7:F7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  <mergeCell ref="E44:G44"/>
    <mergeCell ref="B41:C41"/>
    <mergeCell ref="E41:G41"/>
    <mergeCell ref="B42:C42"/>
    <mergeCell ref="E42:G42"/>
    <mergeCell ref="B21:D21"/>
    <mergeCell ref="E21:H21"/>
    <mergeCell ref="B40:C40"/>
    <mergeCell ref="E40:G40"/>
    <mergeCell ref="B43:C43"/>
    <mergeCell ref="E43:G43"/>
    <mergeCell ref="B39:C39"/>
    <mergeCell ref="E39:G39"/>
    <mergeCell ref="B23:D23"/>
    <mergeCell ref="E23:H23"/>
    <mergeCell ref="B24:D24"/>
    <mergeCell ref="E24:H24"/>
    <mergeCell ref="B25:D25"/>
    <mergeCell ref="E25:H25"/>
    <mergeCell ref="B32:H37"/>
    <mergeCell ref="B26:D26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1" manualBreakCount="1">
    <brk id="7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A1:I140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6640625" style="25" customWidth="1"/>
    <col min="5" max="5" width="15.33203125" style="25" customWidth="1"/>
    <col min="6" max="6" width="4.44140625" style="25" customWidth="1"/>
    <col min="7" max="7" width="18.109375" style="25" customWidth="1"/>
    <col min="8" max="8" width="8.44140625" style="25" customWidth="1"/>
    <col min="9" max="9" width="3.109375" style="25" customWidth="1"/>
    <col min="10" max="16384" width="9.109375" style="25"/>
  </cols>
  <sheetData>
    <row r="1" spans="1:9" x14ac:dyDescent="0.3">
      <c r="A1" s="24"/>
      <c r="B1" s="167"/>
      <c r="C1" s="167"/>
      <c r="D1" s="167"/>
      <c r="E1" s="167"/>
      <c r="F1" s="167"/>
      <c r="G1" s="167"/>
      <c r="H1" s="167"/>
      <c r="I1" s="24"/>
    </row>
    <row r="2" spans="1:9" x14ac:dyDescent="0.3">
      <c r="A2" s="24"/>
      <c r="B2" s="167"/>
      <c r="C2" s="167"/>
      <c r="D2" s="167"/>
      <c r="E2" s="167"/>
      <c r="F2" s="167"/>
      <c r="G2" s="167"/>
      <c r="H2" s="167"/>
      <c r="I2" s="24"/>
    </row>
    <row r="3" spans="1:9" x14ac:dyDescent="0.3">
      <c r="A3" s="24"/>
      <c r="B3" s="167"/>
      <c r="C3" s="167"/>
      <c r="D3" s="167"/>
      <c r="E3" s="167"/>
      <c r="F3" s="167"/>
      <c r="G3" s="167"/>
      <c r="H3" s="167"/>
      <c r="I3" s="24"/>
    </row>
    <row r="4" spans="1:9" ht="11.85" customHeight="1" x14ac:dyDescent="0.3">
      <c r="A4" s="24"/>
      <c r="B4" s="81"/>
      <c r="C4" s="81"/>
      <c r="D4" s="81"/>
      <c r="E4" s="81"/>
      <c r="F4" s="81"/>
      <c r="G4" s="81"/>
      <c r="H4" s="81"/>
      <c r="I4" s="24"/>
    </row>
    <row r="5" spans="1:9" x14ac:dyDescent="0.3">
      <c r="A5" s="24"/>
      <c r="B5" s="26" t="s">
        <v>96</v>
      </c>
      <c r="C5" s="26"/>
      <c r="D5" s="26"/>
      <c r="E5" s="26"/>
      <c r="F5" s="26"/>
      <c r="G5" s="26"/>
      <c r="H5" s="26"/>
      <c r="I5" s="24"/>
    </row>
    <row r="6" spans="1:9" ht="7.35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18.45" customHeight="1" thickBot="1" x14ac:dyDescent="0.35">
      <c r="A7" s="24"/>
      <c r="B7" s="160" t="s">
        <v>92</v>
      </c>
      <c r="C7" s="161"/>
      <c r="D7" s="161"/>
      <c r="E7" s="161"/>
      <c r="F7" s="161"/>
      <c r="G7" s="183">
        <f>Prehľady!M6</f>
        <v>46296</v>
      </c>
      <c r="H7" s="184"/>
      <c r="I7" s="24"/>
    </row>
    <row r="8" spans="1:9" ht="15.9" customHeight="1" thickBot="1" x14ac:dyDescent="0.35">
      <c r="A8" s="24"/>
      <c r="B8" s="168" t="s">
        <v>0</v>
      </c>
      <c r="C8" s="169"/>
      <c r="D8" s="170"/>
      <c r="E8" s="180"/>
      <c r="F8" s="181"/>
      <c r="G8" s="181"/>
      <c r="H8" s="182"/>
      <c r="I8" s="24"/>
    </row>
    <row r="9" spans="1:9" ht="15.9" customHeight="1" thickBot="1" x14ac:dyDescent="0.35">
      <c r="A9" s="24"/>
      <c r="B9" s="171" t="s">
        <v>24</v>
      </c>
      <c r="C9" s="172"/>
      <c r="D9" s="173"/>
      <c r="E9" s="180"/>
      <c r="F9" s="181"/>
      <c r="G9" s="181"/>
      <c r="H9" s="182"/>
      <c r="I9" s="24"/>
    </row>
    <row r="10" spans="1:9" ht="15.9" customHeight="1" thickBot="1" x14ac:dyDescent="0.35">
      <c r="A10" s="24"/>
      <c r="B10" s="174" t="s">
        <v>23</v>
      </c>
      <c r="C10" s="175"/>
      <c r="D10" s="27" t="s">
        <v>20</v>
      </c>
      <c r="E10" s="180"/>
      <c r="F10" s="181"/>
      <c r="G10" s="181"/>
      <c r="H10" s="182"/>
      <c r="I10" s="24"/>
    </row>
    <row r="11" spans="1:9" ht="15.9" customHeight="1" thickBot="1" x14ac:dyDescent="0.35">
      <c r="A11" s="24"/>
      <c r="B11" s="176"/>
      <c r="C11" s="177"/>
      <c r="D11" s="28" t="s">
        <v>21</v>
      </c>
      <c r="E11" s="180"/>
      <c r="F11" s="181"/>
      <c r="G11" s="181"/>
      <c r="H11" s="182"/>
      <c r="I11" s="24"/>
    </row>
    <row r="12" spans="1:9" ht="15.9" customHeight="1" thickBot="1" x14ac:dyDescent="0.35">
      <c r="A12" s="24"/>
      <c r="B12" s="178"/>
      <c r="C12" s="179"/>
      <c r="D12" s="29" t="s">
        <v>22</v>
      </c>
      <c r="E12" s="180"/>
      <c r="F12" s="181"/>
      <c r="G12" s="181"/>
      <c r="H12" s="182"/>
      <c r="I12" s="24"/>
    </row>
    <row r="13" spans="1:9" ht="15.9" customHeight="1" thickBot="1" x14ac:dyDescent="0.35">
      <c r="A13" s="24"/>
      <c r="B13" s="174" t="s">
        <v>1</v>
      </c>
      <c r="C13" s="175"/>
      <c r="D13" s="27" t="s">
        <v>20</v>
      </c>
      <c r="E13" s="180"/>
      <c r="F13" s="181"/>
      <c r="G13" s="181"/>
      <c r="H13" s="182"/>
      <c r="I13" s="24"/>
    </row>
    <row r="14" spans="1:9" ht="15.9" customHeight="1" thickBot="1" x14ac:dyDescent="0.35">
      <c r="A14" s="24"/>
      <c r="B14" s="176"/>
      <c r="C14" s="177"/>
      <c r="D14" s="28" t="s">
        <v>21</v>
      </c>
      <c r="E14" s="180"/>
      <c r="F14" s="181"/>
      <c r="G14" s="181"/>
      <c r="H14" s="182"/>
      <c r="I14" s="24"/>
    </row>
    <row r="15" spans="1:9" ht="15.9" customHeight="1" thickBot="1" x14ac:dyDescent="0.35">
      <c r="A15" s="24"/>
      <c r="B15" s="178"/>
      <c r="C15" s="179"/>
      <c r="D15" s="29" t="s">
        <v>22</v>
      </c>
      <c r="E15" s="180"/>
      <c r="F15" s="181"/>
      <c r="G15" s="181"/>
      <c r="H15" s="182"/>
      <c r="I15" s="24"/>
    </row>
    <row r="16" spans="1:9" ht="97.35" customHeight="1" thickBot="1" x14ac:dyDescent="0.35">
      <c r="A16" s="24"/>
      <c r="B16" s="168" t="s">
        <v>45</v>
      </c>
      <c r="C16" s="169"/>
      <c r="D16" s="170"/>
      <c r="E16" s="180"/>
      <c r="F16" s="181"/>
      <c r="G16" s="181"/>
      <c r="H16" s="182"/>
      <c r="I16" s="24"/>
    </row>
    <row r="17" spans="1:9" ht="15" thickBot="1" x14ac:dyDescent="0.35">
      <c r="A17" s="24"/>
      <c r="B17" s="30"/>
      <c r="C17" s="30"/>
      <c r="D17" s="30"/>
      <c r="E17" s="30"/>
      <c r="F17" s="30"/>
      <c r="G17" s="30"/>
      <c r="H17" s="30"/>
      <c r="I17" s="24"/>
    </row>
    <row r="18" spans="1:9" ht="28.5" customHeight="1" thickBot="1" x14ac:dyDescent="0.35">
      <c r="A18" s="24"/>
      <c r="B18" s="171" t="s">
        <v>2</v>
      </c>
      <c r="C18" s="172"/>
      <c r="D18" s="172"/>
      <c r="E18" s="172"/>
      <c r="F18" s="172"/>
      <c r="G18" s="172"/>
      <c r="H18" s="173"/>
      <c r="I18" s="24"/>
    </row>
    <row r="19" spans="1:9" ht="15.9" customHeight="1" thickBot="1" x14ac:dyDescent="0.35">
      <c r="A19" s="24"/>
      <c r="B19" s="163" t="s">
        <v>3</v>
      </c>
      <c r="C19" s="164"/>
      <c r="D19" s="165"/>
      <c r="E19" s="146"/>
      <c r="F19" s="147"/>
      <c r="G19" s="147"/>
      <c r="H19" s="148"/>
      <c r="I19" s="24"/>
    </row>
    <row r="20" spans="1:9" ht="15.9" customHeight="1" thickBot="1" x14ac:dyDescent="0.35">
      <c r="A20" s="24"/>
      <c r="B20" s="143" t="s">
        <v>94</v>
      </c>
      <c r="C20" s="144"/>
      <c r="D20" s="145"/>
      <c r="E20" s="146"/>
      <c r="F20" s="147"/>
      <c r="G20" s="147"/>
      <c r="H20" s="148"/>
      <c r="I20" s="24"/>
    </row>
    <row r="21" spans="1:9" ht="15.9" customHeight="1" thickBot="1" x14ac:dyDescent="0.35">
      <c r="A21" s="24"/>
      <c r="B21" s="143" t="s">
        <v>95</v>
      </c>
      <c r="C21" s="144"/>
      <c r="D21" s="145"/>
      <c r="E21" s="146"/>
      <c r="F21" s="147"/>
      <c r="G21" s="147"/>
      <c r="H21" s="148"/>
      <c r="I21" s="24"/>
    </row>
    <row r="22" spans="1:9" ht="27.9" customHeight="1" thickBot="1" x14ac:dyDescent="0.35">
      <c r="A22" s="24"/>
      <c r="B22" s="163" t="s">
        <v>4</v>
      </c>
      <c r="C22" s="164"/>
      <c r="D22" s="165"/>
      <c r="E22" s="146"/>
      <c r="F22" s="147"/>
      <c r="G22" s="147"/>
      <c r="H22" s="148"/>
      <c r="I22" s="24"/>
    </row>
    <row r="23" spans="1:9" ht="15.9" customHeight="1" thickBot="1" x14ac:dyDescent="0.35">
      <c r="A23" s="24"/>
      <c r="B23" s="163" t="s">
        <v>32</v>
      </c>
      <c r="C23" s="164"/>
      <c r="D23" s="165"/>
      <c r="E23" s="146"/>
      <c r="F23" s="147"/>
      <c r="G23" s="147"/>
      <c r="H23" s="148"/>
      <c r="I23" s="24"/>
    </row>
    <row r="24" spans="1:9" ht="15.9" customHeight="1" thickBot="1" x14ac:dyDescent="0.35">
      <c r="A24" s="24"/>
      <c r="B24" s="163" t="s">
        <v>33</v>
      </c>
      <c r="C24" s="164"/>
      <c r="D24" s="165"/>
      <c r="E24" s="146"/>
      <c r="F24" s="147"/>
      <c r="G24" s="147"/>
      <c r="H24" s="148"/>
      <c r="I24" s="24"/>
    </row>
    <row r="25" spans="1:9" ht="15.9" customHeight="1" thickBot="1" x14ac:dyDescent="0.35">
      <c r="A25" s="24"/>
      <c r="B25" s="163" t="s">
        <v>34</v>
      </c>
      <c r="C25" s="164"/>
      <c r="D25" s="165"/>
      <c r="E25" s="146"/>
      <c r="F25" s="147"/>
      <c r="G25" s="147"/>
      <c r="H25" s="148"/>
      <c r="I25" s="24"/>
    </row>
    <row r="26" spans="1:9" ht="15.9" customHeight="1" thickBot="1" x14ac:dyDescent="0.35">
      <c r="A26" s="24"/>
      <c r="B26" s="163" t="s">
        <v>5</v>
      </c>
      <c r="C26" s="164"/>
      <c r="D26" s="165"/>
      <c r="E26" s="146"/>
      <c r="F26" s="147"/>
      <c r="G26" s="147"/>
      <c r="H26" s="148"/>
      <c r="I26" s="24"/>
    </row>
    <row r="27" spans="1:9" x14ac:dyDescent="0.3">
      <c r="A27" s="24"/>
      <c r="B27" s="32" t="s">
        <v>6</v>
      </c>
      <c r="C27" s="32"/>
      <c r="D27" s="30"/>
      <c r="E27" s="30"/>
      <c r="F27" s="30"/>
      <c r="G27" s="30"/>
      <c r="H27" s="30"/>
      <c r="I27" s="24"/>
    </row>
    <row r="28" spans="1:9" ht="7.5" customHeight="1" x14ac:dyDescent="0.3">
      <c r="A28" s="24"/>
      <c r="B28" s="33"/>
      <c r="C28" s="33"/>
      <c r="D28" s="33"/>
      <c r="E28" s="33"/>
      <c r="F28" s="33"/>
      <c r="G28" s="33"/>
      <c r="H28" s="33"/>
      <c r="I28" s="24"/>
    </row>
    <row r="29" spans="1:9" ht="43.5" customHeight="1" x14ac:dyDescent="0.3">
      <c r="A29" s="34"/>
      <c r="B29" s="185" t="s">
        <v>80</v>
      </c>
      <c r="C29" s="185"/>
      <c r="D29" s="185"/>
      <c r="E29" s="185"/>
      <c r="F29" s="185"/>
      <c r="G29" s="185"/>
      <c r="H29" s="185"/>
      <c r="I29" s="34"/>
    </row>
    <row r="30" spans="1:9" ht="9" customHeight="1" x14ac:dyDescent="0.3">
      <c r="A30" s="24"/>
      <c r="B30" s="33"/>
      <c r="C30" s="33"/>
      <c r="D30" s="33"/>
      <c r="E30" s="33"/>
      <c r="F30" s="33"/>
      <c r="G30" s="33"/>
      <c r="H30" s="33"/>
      <c r="I30" s="24"/>
    </row>
    <row r="31" spans="1:9" ht="13.95" customHeight="1" thickBot="1" x14ac:dyDescent="0.35">
      <c r="A31" s="24"/>
      <c r="B31" s="33" t="s">
        <v>7</v>
      </c>
      <c r="C31" s="33"/>
      <c r="D31" s="33"/>
      <c r="E31" s="33"/>
      <c r="F31" s="33"/>
      <c r="G31" s="33"/>
      <c r="H31" s="33"/>
      <c r="I31" s="24"/>
    </row>
    <row r="32" spans="1:9" ht="16.350000000000001" customHeight="1" x14ac:dyDescent="0.3">
      <c r="A32" s="24"/>
      <c r="B32" s="149"/>
      <c r="C32" s="150"/>
      <c r="D32" s="150"/>
      <c r="E32" s="150"/>
      <c r="F32" s="150"/>
      <c r="G32" s="150"/>
      <c r="H32" s="151"/>
      <c r="I32" s="24"/>
    </row>
    <row r="33" spans="1:9" ht="16.350000000000001" customHeight="1" x14ac:dyDescent="0.3">
      <c r="A33" s="24"/>
      <c r="B33" s="152"/>
      <c r="C33" s="153"/>
      <c r="D33" s="153"/>
      <c r="E33" s="153"/>
      <c r="F33" s="153"/>
      <c r="G33" s="153"/>
      <c r="H33" s="154"/>
      <c r="I33" s="24"/>
    </row>
    <row r="34" spans="1:9" ht="16.350000000000001" customHeight="1" x14ac:dyDescent="0.3">
      <c r="A34" s="24"/>
      <c r="B34" s="152"/>
      <c r="C34" s="153"/>
      <c r="D34" s="153"/>
      <c r="E34" s="153"/>
      <c r="F34" s="153"/>
      <c r="G34" s="153"/>
      <c r="H34" s="154"/>
      <c r="I34" s="24"/>
    </row>
    <row r="35" spans="1:9" ht="16.350000000000001" customHeight="1" x14ac:dyDescent="0.3">
      <c r="A35" s="24"/>
      <c r="B35" s="152"/>
      <c r="C35" s="153"/>
      <c r="D35" s="153"/>
      <c r="E35" s="153"/>
      <c r="F35" s="153"/>
      <c r="G35" s="153"/>
      <c r="H35" s="154"/>
      <c r="I35" s="24"/>
    </row>
    <row r="36" spans="1:9" ht="16.350000000000001" customHeight="1" x14ac:dyDescent="0.3">
      <c r="A36" s="24"/>
      <c r="B36" s="152"/>
      <c r="C36" s="153"/>
      <c r="D36" s="153"/>
      <c r="E36" s="153"/>
      <c r="F36" s="153"/>
      <c r="G36" s="153"/>
      <c r="H36" s="154"/>
      <c r="I36" s="24"/>
    </row>
    <row r="37" spans="1:9" ht="16.350000000000001" customHeight="1" thickBot="1" x14ac:dyDescent="0.35">
      <c r="A37" s="24"/>
      <c r="B37" s="155"/>
      <c r="C37" s="156"/>
      <c r="D37" s="156"/>
      <c r="E37" s="156"/>
      <c r="F37" s="156"/>
      <c r="G37" s="156"/>
      <c r="H37" s="157"/>
      <c r="I37" s="24"/>
    </row>
    <row r="38" spans="1:9" ht="12" customHeight="1" thickBot="1" x14ac:dyDescent="0.35">
      <c r="A38" s="24"/>
      <c r="B38" s="33"/>
      <c r="C38" s="33"/>
      <c r="D38" s="33"/>
      <c r="E38" s="33"/>
      <c r="F38" s="33"/>
      <c r="G38" s="33"/>
      <c r="H38" s="35"/>
      <c r="I38" s="24"/>
    </row>
    <row r="39" spans="1:9" ht="15" thickBot="1" x14ac:dyDescent="0.35">
      <c r="A39" s="24"/>
      <c r="B39" s="162" t="s">
        <v>46</v>
      </c>
      <c r="C39" s="162"/>
      <c r="D39" s="36" t="s">
        <v>8</v>
      </c>
      <c r="E39" s="162" t="s">
        <v>47</v>
      </c>
      <c r="F39" s="162"/>
      <c r="G39" s="162"/>
      <c r="H39" s="36" t="s">
        <v>8</v>
      </c>
      <c r="I39" s="24"/>
    </row>
    <row r="40" spans="1:9" ht="28.5" customHeight="1" thickBot="1" x14ac:dyDescent="0.35">
      <c r="A40" s="24"/>
      <c r="B40" s="166" t="s">
        <v>48</v>
      </c>
      <c r="C40" s="166"/>
      <c r="D40" s="68"/>
      <c r="E40" s="166" t="s">
        <v>57</v>
      </c>
      <c r="F40" s="166"/>
      <c r="G40" s="166"/>
      <c r="H40" s="69"/>
      <c r="I40" s="24"/>
    </row>
    <row r="41" spans="1:9" ht="16.95" customHeight="1" thickBot="1" x14ac:dyDescent="0.35">
      <c r="A41" s="24"/>
      <c r="B41" s="166" t="s">
        <v>49</v>
      </c>
      <c r="C41" s="166"/>
      <c r="D41" s="68"/>
      <c r="E41" s="166" t="s">
        <v>58</v>
      </c>
      <c r="F41" s="166"/>
      <c r="G41" s="166"/>
      <c r="H41" s="69"/>
      <c r="I41" s="24"/>
    </row>
    <row r="42" spans="1:9" ht="16.95" customHeight="1" thickBot="1" x14ac:dyDescent="0.35">
      <c r="A42" s="24"/>
      <c r="B42" s="166" t="s">
        <v>50</v>
      </c>
      <c r="C42" s="166"/>
      <c r="D42" s="68"/>
      <c r="E42" s="166" t="s">
        <v>59</v>
      </c>
      <c r="F42" s="166"/>
      <c r="G42" s="166"/>
      <c r="H42" s="69"/>
      <c r="I42" s="24"/>
    </row>
    <row r="43" spans="1:9" ht="16.95" customHeight="1" thickBot="1" x14ac:dyDescent="0.35">
      <c r="A43" s="24"/>
      <c r="B43" s="166" t="s">
        <v>51</v>
      </c>
      <c r="C43" s="166"/>
      <c r="D43" s="68"/>
      <c r="E43" s="166" t="s">
        <v>60</v>
      </c>
      <c r="F43" s="166"/>
      <c r="G43" s="166"/>
      <c r="H43" s="69"/>
      <c r="I43" s="24"/>
    </row>
    <row r="44" spans="1:9" ht="16.95" customHeight="1" thickBot="1" x14ac:dyDescent="0.35">
      <c r="A44" s="24"/>
      <c r="B44" s="166" t="s">
        <v>52</v>
      </c>
      <c r="C44" s="166"/>
      <c r="D44" s="68"/>
      <c r="E44" s="166" t="s">
        <v>61</v>
      </c>
      <c r="F44" s="166"/>
      <c r="G44" s="166"/>
      <c r="H44" s="69"/>
      <c r="I44" s="24"/>
    </row>
    <row r="45" spans="1:9" ht="16.95" customHeight="1" thickBot="1" x14ac:dyDescent="0.35">
      <c r="A45" s="24"/>
      <c r="B45" s="166" t="s">
        <v>13</v>
      </c>
      <c r="C45" s="166"/>
      <c r="D45" s="68"/>
      <c r="E45" s="166" t="s">
        <v>62</v>
      </c>
      <c r="F45" s="166"/>
      <c r="G45" s="166"/>
      <c r="H45" s="69"/>
      <c r="I45" s="24"/>
    </row>
    <row r="46" spans="1:9" ht="16.95" customHeight="1" thickBot="1" x14ac:dyDescent="0.35">
      <c r="A46" s="24"/>
      <c r="B46" s="166" t="s">
        <v>53</v>
      </c>
      <c r="C46" s="166"/>
      <c r="D46" s="68"/>
      <c r="E46" s="166" t="s">
        <v>63</v>
      </c>
      <c r="F46" s="166"/>
      <c r="G46" s="166"/>
      <c r="H46" s="69"/>
      <c r="I46" s="24"/>
    </row>
    <row r="47" spans="1:9" ht="29.4" customHeight="1" thickBot="1" x14ac:dyDescent="0.35">
      <c r="A47" s="24"/>
      <c r="B47" s="166" t="s">
        <v>54</v>
      </c>
      <c r="C47" s="166"/>
      <c r="D47" s="68"/>
      <c r="E47" s="166" t="s">
        <v>64</v>
      </c>
      <c r="F47" s="166"/>
      <c r="G47" s="166"/>
      <c r="H47" s="69"/>
      <c r="I47" s="24"/>
    </row>
    <row r="48" spans="1:9" ht="16.95" customHeight="1" thickBot="1" x14ac:dyDescent="0.35">
      <c r="A48" s="24"/>
      <c r="B48" s="166" t="s">
        <v>55</v>
      </c>
      <c r="C48" s="166"/>
      <c r="D48" s="68"/>
      <c r="E48" s="166" t="s">
        <v>65</v>
      </c>
      <c r="F48" s="166"/>
      <c r="G48" s="166"/>
      <c r="H48" s="69"/>
      <c r="I48" s="24"/>
    </row>
    <row r="49" spans="1:9" ht="27" customHeight="1" thickBot="1" x14ac:dyDescent="0.35">
      <c r="A49" s="24"/>
      <c r="B49" s="166" t="s">
        <v>56</v>
      </c>
      <c r="C49" s="166"/>
      <c r="D49" s="68"/>
      <c r="E49" s="166" t="s">
        <v>66</v>
      </c>
      <c r="F49" s="166"/>
      <c r="G49" s="166"/>
      <c r="H49" s="69"/>
      <c r="I49" s="24"/>
    </row>
    <row r="50" spans="1:9" ht="16.95" customHeight="1" thickBot="1" x14ac:dyDescent="0.35">
      <c r="A50" s="24"/>
      <c r="B50" s="187"/>
      <c r="C50" s="187"/>
      <c r="D50" s="80"/>
      <c r="E50" s="166" t="s">
        <v>67</v>
      </c>
      <c r="F50" s="166"/>
      <c r="G50" s="166"/>
      <c r="H50" s="69"/>
      <c r="I50" s="24"/>
    </row>
    <row r="51" spans="1:9" ht="16.95" customHeight="1" thickBot="1" x14ac:dyDescent="0.35">
      <c r="A51" s="24"/>
      <c r="B51" s="187"/>
      <c r="C51" s="187"/>
      <c r="D51" s="80"/>
      <c r="E51" s="166" t="s">
        <v>68</v>
      </c>
      <c r="F51" s="166"/>
      <c r="G51" s="166"/>
      <c r="H51" s="69"/>
      <c r="I51" s="24"/>
    </row>
    <row r="52" spans="1:9" ht="9" customHeight="1" x14ac:dyDescent="0.3">
      <c r="A52" s="24"/>
      <c r="B52" s="30"/>
      <c r="C52" s="30"/>
      <c r="D52" s="30"/>
      <c r="E52" s="30"/>
      <c r="F52" s="30"/>
      <c r="G52" s="30"/>
      <c r="H52" s="30"/>
      <c r="I52" s="24"/>
    </row>
    <row r="53" spans="1:9" s="38" customFormat="1" ht="31.35" customHeight="1" x14ac:dyDescent="0.3">
      <c r="A53" s="26"/>
      <c r="B53" s="158" t="s">
        <v>78</v>
      </c>
      <c r="C53" s="159"/>
      <c r="D53" s="159"/>
      <c r="E53" s="159"/>
      <c r="F53" s="159"/>
      <c r="G53" s="159"/>
      <c r="H53" s="159"/>
      <c r="I53" s="26"/>
    </row>
    <row r="54" spans="1:9" ht="7.5" customHeight="1" thickBot="1" x14ac:dyDescent="0.35">
      <c r="A54" s="24"/>
      <c r="B54" s="30"/>
      <c r="C54" s="30"/>
      <c r="D54" s="30"/>
      <c r="E54" s="30"/>
      <c r="F54" s="30"/>
      <c r="G54" s="30"/>
      <c r="H54" s="30"/>
      <c r="I54" s="24"/>
    </row>
    <row r="55" spans="1:9" x14ac:dyDescent="0.3">
      <c r="A55" s="24"/>
      <c r="B55" s="149"/>
      <c r="C55" s="150"/>
      <c r="D55" s="150"/>
      <c r="E55" s="150"/>
      <c r="F55" s="150"/>
      <c r="G55" s="150"/>
      <c r="H55" s="151"/>
      <c r="I55" s="24"/>
    </row>
    <row r="56" spans="1:9" x14ac:dyDescent="0.3">
      <c r="A56" s="24"/>
      <c r="B56" s="152"/>
      <c r="C56" s="153"/>
      <c r="D56" s="153"/>
      <c r="E56" s="153"/>
      <c r="F56" s="153"/>
      <c r="G56" s="153"/>
      <c r="H56" s="154"/>
      <c r="I56" s="24"/>
    </row>
    <row r="57" spans="1:9" x14ac:dyDescent="0.3">
      <c r="A57" s="24"/>
      <c r="B57" s="152"/>
      <c r="C57" s="153"/>
      <c r="D57" s="153"/>
      <c r="E57" s="153"/>
      <c r="F57" s="153"/>
      <c r="G57" s="153"/>
      <c r="H57" s="154"/>
      <c r="I57" s="24"/>
    </row>
    <row r="58" spans="1:9" x14ac:dyDescent="0.3">
      <c r="A58" s="24"/>
      <c r="B58" s="152"/>
      <c r="C58" s="153"/>
      <c r="D58" s="153"/>
      <c r="E58" s="153"/>
      <c r="F58" s="153"/>
      <c r="G58" s="153"/>
      <c r="H58" s="154"/>
      <c r="I58" s="24"/>
    </row>
    <row r="59" spans="1:9" x14ac:dyDescent="0.3">
      <c r="A59" s="24"/>
      <c r="B59" s="152"/>
      <c r="C59" s="153"/>
      <c r="D59" s="153"/>
      <c r="E59" s="153"/>
      <c r="F59" s="153"/>
      <c r="G59" s="153"/>
      <c r="H59" s="154"/>
      <c r="I59" s="24"/>
    </row>
    <row r="60" spans="1:9" x14ac:dyDescent="0.3">
      <c r="A60" s="24"/>
      <c r="B60" s="152"/>
      <c r="C60" s="153"/>
      <c r="D60" s="153"/>
      <c r="E60" s="153"/>
      <c r="F60" s="153"/>
      <c r="G60" s="153"/>
      <c r="H60" s="154"/>
      <c r="I60" s="24"/>
    </row>
    <row r="61" spans="1:9" x14ac:dyDescent="0.3">
      <c r="A61" s="24"/>
      <c r="B61" s="152"/>
      <c r="C61" s="153"/>
      <c r="D61" s="153"/>
      <c r="E61" s="153"/>
      <c r="F61" s="153"/>
      <c r="G61" s="153"/>
      <c r="H61" s="154"/>
      <c r="I61" s="24"/>
    </row>
    <row r="62" spans="1:9" ht="15" thickBot="1" x14ac:dyDescent="0.35">
      <c r="A62" s="24"/>
      <c r="B62" s="155"/>
      <c r="C62" s="156"/>
      <c r="D62" s="156"/>
      <c r="E62" s="156"/>
      <c r="F62" s="156"/>
      <c r="G62" s="156"/>
      <c r="H62" s="157"/>
      <c r="I62" s="24"/>
    </row>
    <row r="63" spans="1:9" ht="15" thickBot="1" x14ac:dyDescent="0.35">
      <c r="A63" s="24"/>
      <c r="B63" s="30"/>
      <c r="C63" s="30"/>
      <c r="D63" s="30"/>
      <c r="E63" s="30"/>
      <c r="F63" s="30"/>
      <c r="G63" s="30"/>
      <c r="H63" s="30"/>
      <c r="I63" s="24"/>
    </row>
    <row r="64" spans="1:9" ht="17.399999999999999" customHeight="1" thickBot="1" x14ac:dyDescent="0.35">
      <c r="A64" s="24"/>
      <c r="B64" s="194" t="s">
        <v>69</v>
      </c>
      <c r="C64" s="195"/>
      <c r="D64" s="196"/>
      <c r="E64" s="191" t="s">
        <v>15</v>
      </c>
      <c r="F64" s="192"/>
      <c r="G64" s="192"/>
      <c r="H64" s="193"/>
      <c r="I64" s="24"/>
    </row>
    <row r="65" spans="1:9" ht="15.9" customHeight="1" thickBot="1" x14ac:dyDescent="0.35">
      <c r="A65" s="24"/>
      <c r="B65" s="208" t="s">
        <v>70</v>
      </c>
      <c r="C65" s="209"/>
      <c r="D65" s="210"/>
      <c r="E65" s="197"/>
      <c r="F65" s="198"/>
      <c r="G65" s="198"/>
      <c r="H65" s="199"/>
      <c r="I65" s="24"/>
    </row>
    <row r="66" spans="1:9" ht="15.9" customHeight="1" thickBot="1" x14ac:dyDescent="0.35">
      <c r="A66" s="24"/>
      <c r="B66" s="208" t="s">
        <v>71</v>
      </c>
      <c r="C66" s="209"/>
      <c r="D66" s="210"/>
      <c r="E66" s="197"/>
      <c r="F66" s="198"/>
      <c r="G66" s="198"/>
      <c r="H66" s="199"/>
      <c r="I66" s="24"/>
    </row>
    <row r="67" spans="1:9" ht="15.9" customHeight="1" thickBot="1" x14ac:dyDescent="0.35">
      <c r="A67" s="24"/>
      <c r="B67" s="208" t="s">
        <v>72</v>
      </c>
      <c r="C67" s="209"/>
      <c r="D67" s="210"/>
      <c r="E67" s="197"/>
      <c r="F67" s="198"/>
      <c r="G67" s="198"/>
      <c r="H67" s="199"/>
      <c r="I67" s="24"/>
    </row>
    <row r="68" spans="1:9" ht="15.9" customHeight="1" thickBot="1" x14ac:dyDescent="0.35">
      <c r="A68" s="24"/>
      <c r="B68" s="208" t="s">
        <v>73</v>
      </c>
      <c r="C68" s="209"/>
      <c r="D68" s="210"/>
      <c r="E68" s="197"/>
      <c r="F68" s="198"/>
      <c r="G68" s="198"/>
      <c r="H68" s="199"/>
      <c r="I68" s="24"/>
    </row>
    <row r="69" spans="1:9" ht="15.9" customHeight="1" thickBot="1" x14ac:dyDescent="0.35">
      <c r="A69" s="24"/>
      <c r="B69" s="208" t="s">
        <v>74</v>
      </c>
      <c r="C69" s="209"/>
      <c r="D69" s="210"/>
      <c r="E69" s="197"/>
      <c r="F69" s="198"/>
      <c r="G69" s="198"/>
      <c r="H69" s="199"/>
      <c r="I69" s="24"/>
    </row>
    <row r="70" spans="1:9" ht="15.9" customHeight="1" thickBot="1" x14ac:dyDescent="0.35">
      <c r="A70" s="24"/>
      <c r="B70" s="208" t="s">
        <v>75</v>
      </c>
      <c r="C70" s="209"/>
      <c r="D70" s="210"/>
      <c r="E70" s="197"/>
      <c r="F70" s="198"/>
      <c r="G70" s="198"/>
      <c r="H70" s="199"/>
      <c r="I70" s="24"/>
    </row>
    <row r="71" spans="1:9" x14ac:dyDescent="0.3">
      <c r="A71" s="24"/>
      <c r="B71" s="30"/>
      <c r="C71" s="30"/>
      <c r="D71" s="30"/>
      <c r="E71" s="30"/>
      <c r="F71" s="30"/>
      <c r="G71" s="30"/>
      <c r="H71" s="35"/>
      <c r="I71" s="24"/>
    </row>
    <row r="72" spans="1:9" s="40" customFormat="1" ht="14.25" customHeight="1" x14ac:dyDescent="0.3">
      <c r="A72" s="39"/>
      <c r="B72" s="158" t="s">
        <v>76</v>
      </c>
      <c r="C72" s="159"/>
      <c r="D72" s="159"/>
      <c r="E72" s="159"/>
      <c r="F72" s="159"/>
      <c r="G72" s="159"/>
      <c r="H72" s="159"/>
      <c r="I72" s="39"/>
    </row>
    <row r="73" spans="1:9" ht="6.9" customHeight="1" thickBot="1" x14ac:dyDescent="0.35">
      <c r="A73" s="24"/>
      <c r="B73" s="30"/>
      <c r="C73" s="30"/>
      <c r="D73" s="30"/>
      <c r="E73" s="30"/>
      <c r="F73" s="30"/>
      <c r="G73" s="30"/>
      <c r="H73" s="30"/>
      <c r="I73" s="24"/>
    </row>
    <row r="74" spans="1:9" x14ac:dyDescent="0.3">
      <c r="A74" s="24"/>
      <c r="B74" s="149"/>
      <c r="C74" s="150"/>
      <c r="D74" s="150"/>
      <c r="E74" s="150"/>
      <c r="F74" s="150"/>
      <c r="G74" s="150"/>
      <c r="H74" s="151"/>
      <c r="I74" s="24"/>
    </row>
    <row r="75" spans="1:9" x14ac:dyDescent="0.3">
      <c r="A75" s="24"/>
      <c r="B75" s="152"/>
      <c r="C75" s="153"/>
      <c r="D75" s="153"/>
      <c r="E75" s="153"/>
      <c r="F75" s="153"/>
      <c r="G75" s="153"/>
      <c r="H75" s="154"/>
      <c r="I75" s="24"/>
    </row>
    <row r="76" spans="1:9" x14ac:dyDescent="0.3">
      <c r="A76" s="24"/>
      <c r="B76" s="152"/>
      <c r="C76" s="153"/>
      <c r="D76" s="153"/>
      <c r="E76" s="153"/>
      <c r="F76" s="153"/>
      <c r="G76" s="153"/>
      <c r="H76" s="154"/>
      <c r="I76" s="24"/>
    </row>
    <row r="77" spans="1:9" x14ac:dyDescent="0.3">
      <c r="A77" s="24"/>
      <c r="B77" s="152"/>
      <c r="C77" s="153"/>
      <c r="D77" s="153"/>
      <c r="E77" s="153"/>
      <c r="F77" s="153"/>
      <c r="G77" s="153"/>
      <c r="H77" s="154"/>
      <c r="I77" s="24"/>
    </row>
    <row r="78" spans="1:9" x14ac:dyDescent="0.3">
      <c r="A78" s="24"/>
      <c r="B78" s="152"/>
      <c r="C78" s="153"/>
      <c r="D78" s="153"/>
      <c r="E78" s="153"/>
      <c r="F78" s="153"/>
      <c r="G78" s="153"/>
      <c r="H78" s="154"/>
      <c r="I78" s="24"/>
    </row>
    <row r="79" spans="1:9" x14ac:dyDescent="0.3">
      <c r="A79" s="24"/>
      <c r="B79" s="152"/>
      <c r="C79" s="153"/>
      <c r="D79" s="153"/>
      <c r="E79" s="153"/>
      <c r="F79" s="153"/>
      <c r="G79" s="153"/>
      <c r="H79" s="154"/>
      <c r="I79" s="24"/>
    </row>
    <row r="80" spans="1:9" x14ac:dyDescent="0.3">
      <c r="A80" s="24"/>
      <c r="B80" s="152"/>
      <c r="C80" s="153"/>
      <c r="D80" s="153"/>
      <c r="E80" s="153"/>
      <c r="F80" s="153"/>
      <c r="G80" s="153"/>
      <c r="H80" s="154"/>
      <c r="I80" s="24"/>
    </row>
    <row r="81" spans="1:9" ht="15" thickBot="1" x14ac:dyDescent="0.35">
      <c r="A81" s="24"/>
      <c r="B81" s="155"/>
      <c r="C81" s="156"/>
      <c r="D81" s="156"/>
      <c r="E81" s="156"/>
      <c r="F81" s="156"/>
      <c r="G81" s="156"/>
      <c r="H81" s="157"/>
      <c r="I81" s="24"/>
    </row>
    <row r="82" spans="1:9" ht="15" thickBot="1" x14ac:dyDescent="0.35">
      <c r="A82" s="24"/>
      <c r="B82" s="30"/>
      <c r="C82" s="30"/>
      <c r="D82" s="30"/>
      <c r="E82" s="30"/>
      <c r="F82" s="30"/>
      <c r="G82" s="30"/>
      <c r="H82" s="30"/>
      <c r="I82" s="24"/>
    </row>
    <row r="83" spans="1:9" ht="17.399999999999999" customHeight="1" thickBot="1" x14ac:dyDescent="0.35">
      <c r="A83" s="24"/>
      <c r="B83" s="41" t="s">
        <v>9</v>
      </c>
      <c r="C83" s="71" t="s">
        <v>15</v>
      </c>
      <c r="D83" s="191" t="s">
        <v>16</v>
      </c>
      <c r="E83" s="192"/>
      <c r="F83" s="192"/>
      <c r="G83" s="192"/>
      <c r="H83" s="193"/>
      <c r="I83" s="24"/>
    </row>
    <row r="84" spans="1:9" ht="15.9" customHeight="1" thickBot="1" x14ac:dyDescent="0.35">
      <c r="A84" s="24"/>
      <c r="B84" s="47" t="s">
        <v>10</v>
      </c>
      <c r="C84" s="70"/>
      <c r="D84" s="188"/>
      <c r="E84" s="189"/>
      <c r="F84" s="189"/>
      <c r="G84" s="189"/>
      <c r="H84" s="190"/>
      <c r="I84" s="24"/>
    </row>
    <row r="85" spans="1:9" ht="15.9" customHeight="1" thickBot="1" x14ac:dyDescent="0.35">
      <c r="A85" s="24"/>
      <c r="B85" s="47" t="s">
        <v>11</v>
      </c>
      <c r="C85" s="70"/>
      <c r="D85" s="188"/>
      <c r="E85" s="189"/>
      <c r="F85" s="189"/>
      <c r="G85" s="189"/>
      <c r="H85" s="190"/>
      <c r="I85" s="24"/>
    </row>
    <row r="86" spans="1:9" ht="15.9" customHeight="1" thickBot="1" x14ac:dyDescent="0.35">
      <c r="A86" s="24"/>
      <c r="B86" s="47" t="s">
        <v>12</v>
      </c>
      <c r="C86" s="70"/>
      <c r="D86" s="188"/>
      <c r="E86" s="189"/>
      <c r="F86" s="189"/>
      <c r="G86" s="189"/>
      <c r="H86" s="190"/>
      <c r="I86" s="24"/>
    </row>
    <row r="87" spans="1:9" ht="15.9" customHeight="1" thickBot="1" x14ac:dyDescent="0.35">
      <c r="A87" s="24"/>
      <c r="B87" s="47" t="s">
        <v>13</v>
      </c>
      <c r="C87" s="70"/>
      <c r="D87" s="188"/>
      <c r="E87" s="189"/>
      <c r="F87" s="189"/>
      <c r="G87" s="189"/>
      <c r="H87" s="190"/>
      <c r="I87" s="24"/>
    </row>
    <row r="88" spans="1:9" ht="15.9" customHeight="1" thickBot="1" x14ac:dyDescent="0.35">
      <c r="A88" s="24"/>
      <c r="B88" s="47" t="s">
        <v>14</v>
      </c>
      <c r="C88" s="70"/>
      <c r="D88" s="188"/>
      <c r="E88" s="189"/>
      <c r="F88" s="189"/>
      <c r="G88" s="189"/>
      <c r="H88" s="190"/>
      <c r="I88" s="24"/>
    </row>
    <row r="89" spans="1:9" x14ac:dyDescent="0.3">
      <c r="A89" s="24"/>
      <c r="B89" s="37"/>
      <c r="C89" s="37"/>
      <c r="D89" s="37"/>
      <c r="E89" s="37"/>
      <c r="F89" s="37"/>
      <c r="G89" s="37"/>
      <c r="H89" s="37"/>
      <c r="I89" s="24"/>
    </row>
    <row r="90" spans="1:9" s="40" customFormat="1" ht="40.35" customHeight="1" x14ac:dyDescent="0.3">
      <c r="A90" s="39"/>
      <c r="B90" s="158" t="s">
        <v>79</v>
      </c>
      <c r="C90" s="159"/>
      <c r="D90" s="159"/>
      <c r="E90" s="159"/>
      <c r="F90" s="159"/>
      <c r="G90" s="159"/>
      <c r="H90" s="159"/>
      <c r="I90" s="39"/>
    </row>
    <row r="91" spans="1:9" ht="6.9" customHeight="1" thickBot="1" x14ac:dyDescent="0.35">
      <c r="A91" s="24"/>
      <c r="B91" s="30"/>
      <c r="C91" s="30"/>
      <c r="D91" s="30"/>
      <c r="E91" s="30"/>
      <c r="F91" s="30"/>
      <c r="G91" s="30"/>
      <c r="H91" s="30"/>
      <c r="I91" s="24"/>
    </row>
    <row r="92" spans="1:9" x14ac:dyDescent="0.3">
      <c r="A92" s="24"/>
      <c r="B92" s="149"/>
      <c r="C92" s="150"/>
      <c r="D92" s="150"/>
      <c r="E92" s="150"/>
      <c r="F92" s="150"/>
      <c r="G92" s="150"/>
      <c r="H92" s="151"/>
      <c r="I92" s="24"/>
    </row>
    <row r="93" spans="1:9" x14ac:dyDescent="0.3">
      <c r="A93" s="24"/>
      <c r="B93" s="152"/>
      <c r="C93" s="153"/>
      <c r="D93" s="153"/>
      <c r="E93" s="153"/>
      <c r="F93" s="153"/>
      <c r="G93" s="153"/>
      <c r="H93" s="154"/>
      <c r="I93" s="24"/>
    </row>
    <row r="94" spans="1:9" x14ac:dyDescent="0.3">
      <c r="A94" s="24"/>
      <c r="B94" s="152"/>
      <c r="C94" s="153"/>
      <c r="D94" s="153"/>
      <c r="E94" s="153"/>
      <c r="F94" s="153"/>
      <c r="G94" s="153"/>
      <c r="H94" s="154"/>
      <c r="I94" s="24"/>
    </row>
    <row r="95" spans="1:9" x14ac:dyDescent="0.3">
      <c r="A95" s="24"/>
      <c r="B95" s="152"/>
      <c r="C95" s="153"/>
      <c r="D95" s="153"/>
      <c r="E95" s="153"/>
      <c r="F95" s="153"/>
      <c r="G95" s="153"/>
      <c r="H95" s="154"/>
      <c r="I95" s="24"/>
    </row>
    <row r="96" spans="1:9" x14ac:dyDescent="0.3">
      <c r="A96" s="24"/>
      <c r="B96" s="152"/>
      <c r="C96" s="153"/>
      <c r="D96" s="153"/>
      <c r="E96" s="153"/>
      <c r="F96" s="153"/>
      <c r="G96" s="153"/>
      <c r="H96" s="154"/>
      <c r="I96" s="24"/>
    </row>
    <row r="97" spans="1:9" x14ac:dyDescent="0.3">
      <c r="A97" s="24"/>
      <c r="B97" s="152"/>
      <c r="C97" s="153"/>
      <c r="D97" s="153"/>
      <c r="E97" s="153"/>
      <c r="F97" s="153"/>
      <c r="G97" s="153"/>
      <c r="H97" s="154"/>
      <c r="I97" s="24"/>
    </row>
    <row r="98" spans="1:9" x14ac:dyDescent="0.3">
      <c r="A98" s="24"/>
      <c r="B98" s="152"/>
      <c r="C98" s="153"/>
      <c r="D98" s="153"/>
      <c r="E98" s="153"/>
      <c r="F98" s="153"/>
      <c r="G98" s="153"/>
      <c r="H98" s="154"/>
      <c r="I98" s="24"/>
    </row>
    <row r="99" spans="1:9" ht="15" thickBot="1" x14ac:dyDescent="0.35">
      <c r="A99" s="24"/>
      <c r="B99" s="155"/>
      <c r="C99" s="156"/>
      <c r="D99" s="156"/>
      <c r="E99" s="156"/>
      <c r="F99" s="156"/>
      <c r="G99" s="156"/>
      <c r="H99" s="157"/>
      <c r="I99" s="24"/>
    </row>
    <row r="100" spans="1:9" ht="15" thickBot="1" x14ac:dyDescent="0.35">
      <c r="A100" s="24"/>
      <c r="B100" s="30"/>
      <c r="C100" s="30"/>
      <c r="D100" s="30"/>
      <c r="E100" s="30"/>
      <c r="F100" s="30"/>
      <c r="G100" s="30"/>
      <c r="H100" s="30"/>
      <c r="I100" s="24"/>
    </row>
    <row r="101" spans="1:9" ht="19.95" customHeight="1" thickBot="1" x14ac:dyDescent="0.35">
      <c r="A101" s="24"/>
      <c r="B101" s="202" t="s">
        <v>17</v>
      </c>
      <c r="C101" s="203"/>
      <c r="D101" s="203"/>
      <c r="E101" s="203"/>
      <c r="F101" s="203"/>
      <c r="G101" s="203"/>
      <c r="H101" s="204"/>
      <c r="I101" s="24"/>
    </row>
    <row r="102" spans="1:9" ht="15" thickBot="1" x14ac:dyDescent="0.35">
      <c r="A102" s="24"/>
      <c r="B102" s="205"/>
      <c r="C102" s="206"/>
      <c r="D102" s="206"/>
      <c r="E102" s="206"/>
      <c r="F102" s="206"/>
      <c r="G102" s="206"/>
      <c r="H102" s="207"/>
      <c r="I102" s="24"/>
    </row>
    <row r="103" spans="1:9" ht="15" thickBot="1" x14ac:dyDescent="0.35">
      <c r="A103" s="24"/>
      <c r="B103" s="205"/>
      <c r="C103" s="206"/>
      <c r="D103" s="206"/>
      <c r="E103" s="206"/>
      <c r="F103" s="206"/>
      <c r="G103" s="206"/>
      <c r="H103" s="207"/>
      <c r="I103" s="24"/>
    </row>
    <row r="104" spans="1:9" ht="15" thickBot="1" x14ac:dyDescent="0.35">
      <c r="A104" s="24"/>
      <c r="B104" s="205"/>
      <c r="C104" s="206"/>
      <c r="D104" s="206"/>
      <c r="E104" s="206"/>
      <c r="F104" s="206"/>
      <c r="G104" s="206"/>
      <c r="H104" s="207"/>
      <c r="I104" s="24"/>
    </row>
    <row r="105" spans="1:9" ht="15" thickBot="1" x14ac:dyDescent="0.35">
      <c r="A105" s="24"/>
      <c r="B105" s="205"/>
      <c r="C105" s="206"/>
      <c r="D105" s="206"/>
      <c r="E105" s="206"/>
      <c r="F105" s="206"/>
      <c r="G105" s="206"/>
      <c r="H105" s="207"/>
      <c r="I105" s="24"/>
    </row>
    <row r="106" spans="1:9" ht="15" thickBot="1" x14ac:dyDescent="0.35">
      <c r="A106" s="24"/>
      <c r="B106" s="205"/>
      <c r="C106" s="206"/>
      <c r="D106" s="206"/>
      <c r="E106" s="206"/>
      <c r="F106" s="206"/>
      <c r="G106" s="206"/>
      <c r="H106" s="207"/>
      <c r="I106" s="24"/>
    </row>
    <row r="107" spans="1:9" ht="15" thickBot="1" x14ac:dyDescent="0.35">
      <c r="A107" s="24"/>
      <c r="B107" s="205"/>
      <c r="C107" s="206"/>
      <c r="D107" s="206"/>
      <c r="E107" s="206"/>
      <c r="F107" s="206"/>
      <c r="G107" s="206"/>
      <c r="H107" s="207"/>
      <c r="I107" s="24"/>
    </row>
    <row r="108" spans="1:9" ht="15" thickBot="1" x14ac:dyDescent="0.35">
      <c r="A108" s="24"/>
      <c r="B108" s="205"/>
      <c r="C108" s="206"/>
      <c r="D108" s="206"/>
      <c r="E108" s="206"/>
      <c r="F108" s="206"/>
      <c r="G108" s="206"/>
      <c r="H108" s="207"/>
      <c r="I108" s="24"/>
    </row>
    <row r="109" spans="1:9" ht="15" thickBot="1" x14ac:dyDescent="0.35">
      <c r="A109" s="24"/>
      <c r="B109" s="205"/>
      <c r="C109" s="206"/>
      <c r="D109" s="206"/>
      <c r="E109" s="206"/>
      <c r="F109" s="206"/>
      <c r="G109" s="206"/>
      <c r="H109" s="207"/>
      <c r="I109" s="24"/>
    </row>
    <row r="110" spans="1:9" ht="15" thickBot="1" x14ac:dyDescent="0.35">
      <c r="A110" s="24"/>
      <c r="B110" s="30"/>
      <c r="C110" s="30"/>
      <c r="D110" s="30"/>
      <c r="E110" s="30"/>
      <c r="F110" s="30"/>
      <c r="G110" s="30"/>
      <c r="H110" s="30"/>
      <c r="I110" s="24"/>
    </row>
    <row r="111" spans="1:9" ht="19.95" customHeight="1" thickBot="1" x14ac:dyDescent="0.35">
      <c r="A111" s="24"/>
      <c r="B111" s="202" t="s">
        <v>90</v>
      </c>
      <c r="C111" s="203"/>
      <c r="D111" s="203"/>
      <c r="E111" s="203"/>
      <c r="F111" s="203"/>
      <c r="G111" s="203"/>
      <c r="H111" s="204"/>
      <c r="I111" s="24"/>
    </row>
    <row r="112" spans="1:9" ht="15" thickBot="1" x14ac:dyDescent="0.35">
      <c r="A112" s="24"/>
      <c r="B112" s="205"/>
      <c r="C112" s="206"/>
      <c r="D112" s="206"/>
      <c r="E112" s="206"/>
      <c r="F112" s="206"/>
      <c r="G112" s="206"/>
      <c r="H112" s="207"/>
      <c r="I112" s="24"/>
    </row>
    <row r="113" spans="1:9" ht="15" thickBot="1" x14ac:dyDescent="0.35">
      <c r="A113" s="24"/>
      <c r="B113" s="205"/>
      <c r="C113" s="206"/>
      <c r="D113" s="206"/>
      <c r="E113" s="206"/>
      <c r="F113" s="206"/>
      <c r="G113" s="206"/>
      <c r="H113" s="207"/>
      <c r="I113" s="24"/>
    </row>
    <row r="114" spans="1:9" ht="15" thickBot="1" x14ac:dyDescent="0.35">
      <c r="A114" s="24"/>
      <c r="B114" s="205"/>
      <c r="C114" s="206"/>
      <c r="D114" s="206"/>
      <c r="E114" s="206"/>
      <c r="F114" s="206"/>
      <c r="G114" s="206"/>
      <c r="H114" s="207"/>
      <c r="I114" s="24"/>
    </row>
    <row r="115" spans="1:9" ht="15" thickBot="1" x14ac:dyDescent="0.35">
      <c r="A115" s="24"/>
      <c r="B115" s="205"/>
      <c r="C115" s="206"/>
      <c r="D115" s="206"/>
      <c r="E115" s="206"/>
      <c r="F115" s="206"/>
      <c r="G115" s="206"/>
      <c r="H115" s="207"/>
      <c r="I115" s="24"/>
    </row>
    <row r="116" spans="1:9" ht="15" thickBot="1" x14ac:dyDescent="0.35">
      <c r="A116" s="24"/>
      <c r="B116" s="205"/>
      <c r="C116" s="206"/>
      <c r="D116" s="206"/>
      <c r="E116" s="206"/>
      <c r="F116" s="206"/>
      <c r="G116" s="206"/>
      <c r="H116" s="207"/>
      <c r="I116" s="24"/>
    </row>
    <row r="117" spans="1:9" ht="15" thickBot="1" x14ac:dyDescent="0.35">
      <c r="A117" s="24"/>
      <c r="B117" s="205"/>
      <c r="C117" s="206"/>
      <c r="D117" s="206"/>
      <c r="E117" s="206"/>
      <c r="F117" s="206"/>
      <c r="G117" s="206"/>
      <c r="H117" s="207"/>
      <c r="I117" s="24"/>
    </row>
    <row r="118" spans="1:9" ht="15" thickBot="1" x14ac:dyDescent="0.35">
      <c r="A118" s="24"/>
      <c r="B118" s="205"/>
      <c r="C118" s="206"/>
      <c r="D118" s="206"/>
      <c r="E118" s="206"/>
      <c r="F118" s="206"/>
      <c r="G118" s="206"/>
      <c r="H118" s="207"/>
      <c r="I118" s="24"/>
    </row>
    <row r="119" spans="1:9" ht="15" thickBot="1" x14ac:dyDescent="0.35">
      <c r="A119" s="24"/>
      <c r="B119" s="205"/>
      <c r="C119" s="206"/>
      <c r="D119" s="206"/>
      <c r="E119" s="206"/>
      <c r="F119" s="206"/>
      <c r="G119" s="206"/>
      <c r="H119" s="207"/>
      <c r="I119" s="24"/>
    </row>
    <row r="120" spans="1:9" x14ac:dyDescent="0.3">
      <c r="A120" s="24"/>
      <c r="B120" s="30"/>
      <c r="C120" s="30"/>
      <c r="D120" s="30"/>
      <c r="E120" s="30"/>
      <c r="F120" s="30"/>
      <c r="G120" s="30"/>
      <c r="H120" s="30"/>
      <c r="I120" s="24"/>
    </row>
    <row r="121" spans="1:9" x14ac:dyDescent="0.3">
      <c r="A121" s="24"/>
      <c r="B121" s="42" t="s">
        <v>18</v>
      </c>
      <c r="C121" s="200"/>
      <c r="D121" s="200"/>
      <c r="E121" s="200"/>
      <c r="F121" s="200"/>
      <c r="G121" s="200"/>
      <c r="H121" s="30"/>
      <c r="I121" s="24"/>
    </row>
    <row r="122" spans="1:9" x14ac:dyDescent="0.3">
      <c r="A122" s="24"/>
      <c r="B122" s="42" t="s">
        <v>19</v>
      </c>
      <c r="C122" s="201"/>
      <c r="D122" s="201"/>
      <c r="E122" s="201"/>
      <c r="F122" s="201"/>
      <c r="G122" s="201"/>
      <c r="H122" s="30"/>
      <c r="I122" s="24"/>
    </row>
    <row r="123" spans="1:9" x14ac:dyDescent="0.3">
      <c r="A123" s="24"/>
      <c r="B123" s="43"/>
      <c r="C123" s="43"/>
      <c r="D123" s="43"/>
      <c r="E123" s="43"/>
      <c r="F123" s="43"/>
      <c r="G123" s="43"/>
      <c r="H123" s="43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24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24"/>
      <c r="I131" s="24"/>
    </row>
    <row r="132" spans="1:9" x14ac:dyDescent="0.3">
      <c r="A132" s="24"/>
      <c r="B132" s="24"/>
      <c r="C132" s="24"/>
      <c r="D132" s="24"/>
      <c r="E132" s="24"/>
      <c r="F132" s="24"/>
      <c r="G132" s="24"/>
      <c r="H132" s="24"/>
      <c r="I132" s="24"/>
    </row>
    <row r="133" spans="1:9" x14ac:dyDescent="0.3">
      <c r="A133" s="24"/>
      <c r="B133" s="24"/>
      <c r="C133" s="24"/>
      <c r="D133" s="24"/>
      <c r="E133" s="24"/>
      <c r="F133" s="24"/>
      <c r="G133" s="24"/>
      <c r="H133" s="24"/>
      <c r="I133" s="24"/>
    </row>
    <row r="134" spans="1:9" x14ac:dyDescent="0.3">
      <c r="A134" s="24"/>
      <c r="B134" s="24"/>
      <c r="C134" s="24"/>
      <c r="D134" s="24"/>
      <c r="E134" s="24"/>
      <c r="F134" s="24"/>
      <c r="G134" s="24"/>
      <c r="H134" s="24"/>
      <c r="I134" s="24"/>
    </row>
    <row r="135" spans="1:9" x14ac:dyDescent="0.3">
      <c r="A135" s="24"/>
      <c r="B135" s="24"/>
      <c r="C135" s="24"/>
      <c r="D135" s="24"/>
      <c r="E135" s="24"/>
      <c r="F135" s="24"/>
      <c r="G135" s="24"/>
      <c r="H135" s="46"/>
      <c r="I135" s="24"/>
    </row>
    <row r="136" spans="1:9" x14ac:dyDescent="0.3">
      <c r="A136" s="24"/>
      <c r="B136" s="24"/>
      <c r="C136" s="24"/>
      <c r="D136" s="24"/>
      <c r="E136" s="24"/>
      <c r="F136" s="24"/>
      <c r="G136" s="24"/>
      <c r="H136" s="24"/>
      <c r="I136" s="24"/>
    </row>
    <row r="137" spans="1:9" x14ac:dyDescent="0.3">
      <c r="A137" s="24"/>
      <c r="B137" s="24"/>
      <c r="C137" s="24"/>
      <c r="D137" s="24"/>
      <c r="E137" s="24"/>
      <c r="F137" s="24"/>
      <c r="G137" s="24"/>
      <c r="H137" s="24"/>
      <c r="I137" s="24"/>
    </row>
    <row r="138" spans="1:9" x14ac:dyDescent="0.3">
      <c r="A138" s="24"/>
      <c r="B138" s="24"/>
      <c r="C138" s="24"/>
      <c r="D138" s="24"/>
      <c r="E138" s="24"/>
      <c r="F138" s="24"/>
      <c r="G138" s="24"/>
      <c r="H138" s="24"/>
      <c r="I138" s="24"/>
    </row>
    <row r="139" spans="1:9" x14ac:dyDescent="0.3">
      <c r="A139" s="24"/>
      <c r="B139" s="24"/>
      <c r="C139" s="24"/>
      <c r="D139" s="24"/>
      <c r="E139" s="24"/>
      <c r="F139" s="24"/>
      <c r="G139" s="24"/>
      <c r="H139" s="24"/>
      <c r="I139" s="24"/>
    </row>
    <row r="140" spans="1:9" x14ac:dyDescent="0.3">
      <c r="A140" s="24"/>
      <c r="B140" s="24"/>
      <c r="C140" s="24"/>
      <c r="D140" s="24"/>
      <c r="E140" s="24"/>
      <c r="F140" s="24"/>
      <c r="G140" s="24"/>
      <c r="H140" s="45"/>
      <c r="I140" s="24"/>
    </row>
  </sheetData>
  <sheetProtection password="933F" sheet="1" formatCells="0" formatColumns="0" formatRows="0"/>
  <mergeCells count="94">
    <mergeCell ref="C121:G121"/>
    <mergeCell ref="C122:G122"/>
    <mergeCell ref="E70:H70"/>
    <mergeCell ref="D83:H83"/>
    <mergeCell ref="D84:H84"/>
    <mergeCell ref="D85:H85"/>
    <mergeCell ref="D86:H86"/>
    <mergeCell ref="B74:H81"/>
    <mergeCell ref="B101:H101"/>
    <mergeCell ref="B102:H109"/>
    <mergeCell ref="B92:H99"/>
    <mergeCell ref="D87:H87"/>
    <mergeCell ref="D88:H88"/>
    <mergeCell ref="B90:H90"/>
    <mergeCell ref="B111:H111"/>
    <mergeCell ref="B112:H119"/>
    <mergeCell ref="E65:H65"/>
    <mergeCell ref="E66:H66"/>
    <mergeCell ref="E67:H67"/>
    <mergeCell ref="E68:H68"/>
    <mergeCell ref="E69:H69"/>
    <mergeCell ref="B16:D16"/>
    <mergeCell ref="E16:H16"/>
    <mergeCell ref="B19:D19"/>
    <mergeCell ref="E19:H19"/>
    <mergeCell ref="B18:H18"/>
    <mergeCell ref="B20:D20"/>
    <mergeCell ref="E20:H20"/>
    <mergeCell ref="B22:D22"/>
    <mergeCell ref="E22:H22"/>
    <mergeCell ref="B72:H72"/>
    <mergeCell ref="B65:D65"/>
    <mergeCell ref="B66:D66"/>
    <mergeCell ref="B67:D67"/>
    <mergeCell ref="B68:D68"/>
    <mergeCell ref="B69:D69"/>
    <mergeCell ref="B70:D70"/>
    <mergeCell ref="E64:H64"/>
    <mergeCell ref="B64:D64"/>
    <mergeCell ref="B55:H62"/>
    <mergeCell ref="B48:C48"/>
    <mergeCell ref="E48:G48"/>
    <mergeCell ref="E26:H26"/>
    <mergeCell ref="B29:H29"/>
    <mergeCell ref="B53:H53"/>
    <mergeCell ref="B45:C45"/>
    <mergeCell ref="E45:G45"/>
    <mergeCell ref="B46:C46"/>
    <mergeCell ref="E46:G46"/>
    <mergeCell ref="B47:C47"/>
    <mergeCell ref="E47:G47"/>
    <mergeCell ref="B49:C49"/>
    <mergeCell ref="E49:G49"/>
    <mergeCell ref="B50:C50"/>
    <mergeCell ref="E50:G50"/>
    <mergeCell ref="B51:C51"/>
    <mergeCell ref="E51:G51"/>
    <mergeCell ref="B44:C44"/>
    <mergeCell ref="B1:H3"/>
    <mergeCell ref="G7:H7"/>
    <mergeCell ref="B8:D8"/>
    <mergeCell ref="E8:H8"/>
    <mergeCell ref="B7:F7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  <mergeCell ref="E44:G44"/>
    <mergeCell ref="B41:C41"/>
    <mergeCell ref="E41:G41"/>
    <mergeCell ref="B42:C42"/>
    <mergeCell ref="E42:G42"/>
    <mergeCell ref="B21:D21"/>
    <mergeCell ref="E21:H21"/>
    <mergeCell ref="B40:C40"/>
    <mergeCell ref="E40:G40"/>
    <mergeCell ref="B43:C43"/>
    <mergeCell ref="E43:G43"/>
    <mergeCell ref="B39:C39"/>
    <mergeCell ref="E39:G39"/>
    <mergeCell ref="B23:D23"/>
    <mergeCell ref="E23:H23"/>
    <mergeCell ref="B24:D24"/>
    <mergeCell ref="E24:H24"/>
    <mergeCell ref="B25:D25"/>
    <mergeCell ref="E25:H25"/>
    <mergeCell ref="B32:H37"/>
    <mergeCell ref="B26:D26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8" max="16383" man="1"/>
    <brk id="7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1:I140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6640625" style="25" customWidth="1"/>
    <col min="5" max="5" width="15.33203125" style="25" customWidth="1"/>
    <col min="6" max="6" width="4.44140625" style="25" customWidth="1"/>
    <col min="7" max="7" width="18.109375" style="25" customWidth="1"/>
    <col min="8" max="8" width="8.44140625" style="25" customWidth="1"/>
    <col min="9" max="9" width="3.109375" style="25" customWidth="1"/>
    <col min="10" max="16384" width="9.109375" style="25"/>
  </cols>
  <sheetData>
    <row r="1" spans="1:9" x14ac:dyDescent="0.3">
      <c r="A1" s="24"/>
      <c r="B1" s="167"/>
      <c r="C1" s="167"/>
      <c r="D1" s="167"/>
      <c r="E1" s="167"/>
      <c r="F1" s="167"/>
      <c r="G1" s="167"/>
      <c r="H1" s="167"/>
      <c r="I1" s="24"/>
    </row>
    <row r="2" spans="1:9" x14ac:dyDescent="0.3">
      <c r="A2" s="24"/>
      <c r="B2" s="167"/>
      <c r="C2" s="167"/>
      <c r="D2" s="167"/>
      <c r="E2" s="167"/>
      <c r="F2" s="167"/>
      <c r="G2" s="167"/>
      <c r="H2" s="167"/>
      <c r="I2" s="24"/>
    </row>
    <row r="3" spans="1:9" x14ac:dyDescent="0.3">
      <c r="A3" s="24"/>
      <c r="B3" s="167"/>
      <c r="C3" s="167"/>
      <c r="D3" s="167"/>
      <c r="E3" s="167"/>
      <c r="F3" s="167"/>
      <c r="G3" s="167"/>
      <c r="H3" s="167"/>
      <c r="I3" s="24"/>
    </row>
    <row r="4" spans="1:9" ht="11.85" customHeight="1" x14ac:dyDescent="0.3">
      <c r="A4" s="24"/>
      <c r="B4" s="81"/>
      <c r="C4" s="81"/>
      <c r="D4" s="81"/>
      <c r="E4" s="81"/>
      <c r="F4" s="81"/>
      <c r="G4" s="81"/>
      <c r="H4" s="81"/>
      <c r="I4" s="24"/>
    </row>
    <row r="5" spans="1:9" x14ac:dyDescent="0.3">
      <c r="A5" s="24"/>
      <c r="B5" s="26" t="s">
        <v>96</v>
      </c>
      <c r="C5" s="26"/>
      <c r="D5" s="26"/>
      <c r="E5" s="26"/>
      <c r="F5" s="26"/>
      <c r="G5" s="26"/>
      <c r="H5" s="26"/>
      <c r="I5" s="24"/>
    </row>
    <row r="6" spans="1:9" ht="7.35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18.45" customHeight="1" thickBot="1" x14ac:dyDescent="0.35">
      <c r="A7" s="24"/>
      <c r="B7" s="160" t="s">
        <v>92</v>
      </c>
      <c r="C7" s="161"/>
      <c r="D7" s="161"/>
      <c r="E7" s="161"/>
      <c r="F7" s="161"/>
      <c r="G7" s="183">
        <f>Prehľady!N6</f>
        <v>46327</v>
      </c>
      <c r="H7" s="184"/>
      <c r="I7" s="24"/>
    </row>
    <row r="8" spans="1:9" ht="15.9" customHeight="1" thickBot="1" x14ac:dyDescent="0.35">
      <c r="A8" s="24"/>
      <c r="B8" s="168" t="s">
        <v>0</v>
      </c>
      <c r="C8" s="169"/>
      <c r="D8" s="170"/>
      <c r="E8" s="180"/>
      <c r="F8" s="181"/>
      <c r="G8" s="181"/>
      <c r="H8" s="182"/>
      <c r="I8" s="24"/>
    </row>
    <row r="9" spans="1:9" ht="15.9" customHeight="1" thickBot="1" x14ac:dyDescent="0.35">
      <c r="A9" s="24"/>
      <c r="B9" s="171" t="s">
        <v>24</v>
      </c>
      <c r="C9" s="172"/>
      <c r="D9" s="173"/>
      <c r="E9" s="180"/>
      <c r="F9" s="181"/>
      <c r="G9" s="181"/>
      <c r="H9" s="182"/>
      <c r="I9" s="24"/>
    </row>
    <row r="10" spans="1:9" ht="15.9" customHeight="1" thickBot="1" x14ac:dyDescent="0.35">
      <c r="A10" s="24"/>
      <c r="B10" s="174" t="s">
        <v>23</v>
      </c>
      <c r="C10" s="175"/>
      <c r="D10" s="27" t="s">
        <v>20</v>
      </c>
      <c r="E10" s="180"/>
      <c r="F10" s="181"/>
      <c r="G10" s="181"/>
      <c r="H10" s="182"/>
      <c r="I10" s="24"/>
    </row>
    <row r="11" spans="1:9" ht="15.9" customHeight="1" thickBot="1" x14ac:dyDescent="0.35">
      <c r="A11" s="24"/>
      <c r="B11" s="176"/>
      <c r="C11" s="177"/>
      <c r="D11" s="28" t="s">
        <v>21</v>
      </c>
      <c r="E11" s="180"/>
      <c r="F11" s="181"/>
      <c r="G11" s="181"/>
      <c r="H11" s="182"/>
      <c r="I11" s="24"/>
    </row>
    <row r="12" spans="1:9" ht="15.9" customHeight="1" thickBot="1" x14ac:dyDescent="0.35">
      <c r="A12" s="24"/>
      <c r="B12" s="178"/>
      <c r="C12" s="179"/>
      <c r="D12" s="29" t="s">
        <v>22</v>
      </c>
      <c r="E12" s="180"/>
      <c r="F12" s="181"/>
      <c r="G12" s="181"/>
      <c r="H12" s="182"/>
      <c r="I12" s="24"/>
    </row>
    <row r="13" spans="1:9" ht="15.9" customHeight="1" thickBot="1" x14ac:dyDescent="0.35">
      <c r="A13" s="24"/>
      <c r="B13" s="174" t="s">
        <v>1</v>
      </c>
      <c r="C13" s="175"/>
      <c r="D13" s="27" t="s">
        <v>20</v>
      </c>
      <c r="E13" s="180"/>
      <c r="F13" s="181"/>
      <c r="G13" s="181"/>
      <c r="H13" s="182"/>
      <c r="I13" s="24"/>
    </row>
    <row r="14" spans="1:9" ht="15.9" customHeight="1" thickBot="1" x14ac:dyDescent="0.35">
      <c r="A14" s="24"/>
      <c r="B14" s="176"/>
      <c r="C14" s="177"/>
      <c r="D14" s="28" t="s">
        <v>21</v>
      </c>
      <c r="E14" s="180"/>
      <c r="F14" s="181"/>
      <c r="G14" s="181"/>
      <c r="H14" s="182"/>
      <c r="I14" s="24"/>
    </row>
    <row r="15" spans="1:9" ht="15.9" customHeight="1" thickBot="1" x14ac:dyDescent="0.35">
      <c r="A15" s="24"/>
      <c r="B15" s="178"/>
      <c r="C15" s="179"/>
      <c r="D15" s="29" t="s">
        <v>22</v>
      </c>
      <c r="E15" s="180"/>
      <c r="F15" s="181"/>
      <c r="G15" s="181"/>
      <c r="H15" s="182"/>
      <c r="I15" s="24"/>
    </row>
    <row r="16" spans="1:9" ht="97.35" customHeight="1" thickBot="1" x14ac:dyDescent="0.35">
      <c r="A16" s="24"/>
      <c r="B16" s="168" t="s">
        <v>45</v>
      </c>
      <c r="C16" s="169"/>
      <c r="D16" s="170"/>
      <c r="E16" s="180"/>
      <c r="F16" s="181"/>
      <c r="G16" s="181"/>
      <c r="H16" s="182"/>
      <c r="I16" s="24"/>
    </row>
    <row r="17" spans="1:9" ht="15" thickBot="1" x14ac:dyDescent="0.35">
      <c r="A17" s="24"/>
      <c r="B17" s="30"/>
      <c r="C17" s="30"/>
      <c r="D17" s="30"/>
      <c r="E17" s="30"/>
      <c r="F17" s="30"/>
      <c r="G17" s="30"/>
      <c r="H17" s="30"/>
      <c r="I17" s="24"/>
    </row>
    <row r="18" spans="1:9" ht="28.5" customHeight="1" thickBot="1" x14ac:dyDescent="0.35">
      <c r="A18" s="24"/>
      <c r="B18" s="171" t="s">
        <v>2</v>
      </c>
      <c r="C18" s="172"/>
      <c r="D18" s="172"/>
      <c r="E18" s="172"/>
      <c r="F18" s="172"/>
      <c r="G18" s="172"/>
      <c r="H18" s="173"/>
      <c r="I18" s="24"/>
    </row>
    <row r="19" spans="1:9" ht="15.9" customHeight="1" thickBot="1" x14ac:dyDescent="0.35">
      <c r="A19" s="24"/>
      <c r="B19" s="163" t="s">
        <v>3</v>
      </c>
      <c r="C19" s="164"/>
      <c r="D19" s="165"/>
      <c r="E19" s="146"/>
      <c r="F19" s="147"/>
      <c r="G19" s="147"/>
      <c r="H19" s="148"/>
      <c r="I19" s="24"/>
    </row>
    <row r="20" spans="1:9" ht="15.9" customHeight="1" thickBot="1" x14ac:dyDescent="0.35">
      <c r="A20" s="24"/>
      <c r="B20" s="143" t="s">
        <v>94</v>
      </c>
      <c r="C20" s="144"/>
      <c r="D20" s="145"/>
      <c r="E20" s="146"/>
      <c r="F20" s="147"/>
      <c r="G20" s="147"/>
      <c r="H20" s="148"/>
      <c r="I20" s="24"/>
    </row>
    <row r="21" spans="1:9" ht="15.9" customHeight="1" thickBot="1" x14ac:dyDescent="0.35">
      <c r="A21" s="24"/>
      <c r="B21" s="143" t="s">
        <v>95</v>
      </c>
      <c r="C21" s="144"/>
      <c r="D21" s="145"/>
      <c r="E21" s="146"/>
      <c r="F21" s="147"/>
      <c r="G21" s="147"/>
      <c r="H21" s="148"/>
      <c r="I21" s="24"/>
    </row>
    <row r="22" spans="1:9" ht="27.9" customHeight="1" thickBot="1" x14ac:dyDescent="0.35">
      <c r="A22" s="24"/>
      <c r="B22" s="163" t="s">
        <v>4</v>
      </c>
      <c r="C22" s="164"/>
      <c r="D22" s="165"/>
      <c r="E22" s="146"/>
      <c r="F22" s="147"/>
      <c r="G22" s="147"/>
      <c r="H22" s="148"/>
      <c r="I22" s="24"/>
    </row>
    <row r="23" spans="1:9" ht="15.9" customHeight="1" thickBot="1" x14ac:dyDescent="0.35">
      <c r="A23" s="24"/>
      <c r="B23" s="163" t="s">
        <v>32</v>
      </c>
      <c r="C23" s="164"/>
      <c r="D23" s="165"/>
      <c r="E23" s="146"/>
      <c r="F23" s="147"/>
      <c r="G23" s="147"/>
      <c r="H23" s="148"/>
      <c r="I23" s="24"/>
    </row>
    <row r="24" spans="1:9" ht="15.9" customHeight="1" thickBot="1" x14ac:dyDescent="0.35">
      <c r="A24" s="24"/>
      <c r="B24" s="163" t="s">
        <v>33</v>
      </c>
      <c r="C24" s="164"/>
      <c r="D24" s="165"/>
      <c r="E24" s="146"/>
      <c r="F24" s="147"/>
      <c r="G24" s="147"/>
      <c r="H24" s="148"/>
      <c r="I24" s="24"/>
    </row>
    <row r="25" spans="1:9" ht="15.9" customHeight="1" thickBot="1" x14ac:dyDescent="0.35">
      <c r="A25" s="24"/>
      <c r="B25" s="163" t="s">
        <v>34</v>
      </c>
      <c r="C25" s="164"/>
      <c r="D25" s="165"/>
      <c r="E25" s="146"/>
      <c r="F25" s="147"/>
      <c r="G25" s="147"/>
      <c r="H25" s="148"/>
      <c r="I25" s="24"/>
    </row>
    <row r="26" spans="1:9" ht="15.9" customHeight="1" thickBot="1" x14ac:dyDescent="0.35">
      <c r="A26" s="24"/>
      <c r="B26" s="163" t="s">
        <v>5</v>
      </c>
      <c r="C26" s="164"/>
      <c r="D26" s="165"/>
      <c r="E26" s="146"/>
      <c r="F26" s="147"/>
      <c r="G26" s="147"/>
      <c r="H26" s="148"/>
      <c r="I26" s="24"/>
    </row>
    <row r="27" spans="1:9" x14ac:dyDescent="0.3">
      <c r="A27" s="24"/>
      <c r="B27" s="32" t="s">
        <v>6</v>
      </c>
      <c r="C27" s="32"/>
      <c r="D27" s="30"/>
      <c r="E27" s="30"/>
      <c r="F27" s="30"/>
      <c r="G27" s="30"/>
      <c r="H27" s="30"/>
      <c r="I27" s="24"/>
    </row>
    <row r="28" spans="1:9" ht="7.5" customHeight="1" x14ac:dyDescent="0.3">
      <c r="A28" s="24"/>
      <c r="B28" s="33"/>
      <c r="C28" s="33"/>
      <c r="D28" s="33"/>
      <c r="E28" s="33"/>
      <c r="F28" s="33"/>
      <c r="G28" s="33"/>
      <c r="H28" s="33"/>
      <c r="I28" s="24"/>
    </row>
    <row r="29" spans="1:9" ht="43.5" customHeight="1" x14ac:dyDescent="0.3">
      <c r="A29" s="34"/>
      <c r="B29" s="185" t="s">
        <v>80</v>
      </c>
      <c r="C29" s="185"/>
      <c r="D29" s="185"/>
      <c r="E29" s="185"/>
      <c r="F29" s="185"/>
      <c r="G29" s="185"/>
      <c r="H29" s="185"/>
      <c r="I29" s="34"/>
    </row>
    <row r="30" spans="1:9" ht="9" customHeight="1" x14ac:dyDescent="0.3">
      <c r="A30" s="24"/>
      <c r="B30" s="33"/>
      <c r="C30" s="33"/>
      <c r="D30" s="33"/>
      <c r="E30" s="33"/>
      <c r="F30" s="33"/>
      <c r="G30" s="33"/>
      <c r="H30" s="33"/>
      <c r="I30" s="24"/>
    </row>
    <row r="31" spans="1:9" ht="13.95" customHeight="1" thickBot="1" x14ac:dyDescent="0.35">
      <c r="A31" s="24"/>
      <c r="B31" s="33" t="s">
        <v>7</v>
      </c>
      <c r="C31" s="33"/>
      <c r="D31" s="33"/>
      <c r="E31" s="33"/>
      <c r="F31" s="33"/>
      <c r="G31" s="33"/>
      <c r="H31" s="33"/>
      <c r="I31" s="24"/>
    </row>
    <row r="32" spans="1:9" ht="16.350000000000001" customHeight="1" x14ac:dyDescent="0.3">
      <c r="A32" s="24"/>
      <c r="B32" s="149"/>
      <c r="C32" s="150"/>
      <c r="D32" s="150"/>
      <c r="E32" s="150"/>
      <c r="F32" s="150"/>
      <c r="G32" s="150"/>
      <c r="H32" s="151"/>
      <c r="I32" s="24"/>
    </row>
    <row r="33" spans="1:9" ht="16.350000000000001" customHeight="1" x14ac:dyDescent="0.3">
      <c r="A33" s="24"/>
      <c r="B33" s="152"/>
      <c r="C33" s="153"/>
      <c r="D33" s="153"/>
      <c r="E33" s="153"/>
      <c r="F33" s="153"/>
      <c r="G33" s="153"/>
      <c r="H33" s="154"/>
      <c r="I33" s="24"/>
    </row>
    <row r="34" spans="1:9" ht="16.350000000000001" customHeight="1" x14ac:dyDescent="0.3">
      <c r="A34" s="24"/>
      <c r="B34" s="152"/>
      <c r="C34" s="153"/>
      <c r="D34" s="153"/>
      <c r="E34" s="153"/>
      <c r="F34" s="153"/>
      <c r="G34" s="153"/>
      <c r="H34" s="154"/>
      <c r="I34" s="24"/>
    </row>
    <row r="35" spans="1:9" ht="16.350000000000001" customHeight="1" x14ac:dyDescent="0.3">
      <c r="A35" s="24"/>
      <c r="B35" s="152"/>
      <c r="C35" s="153"/>
      <c r="D35" s="153"/>
      <c r="E35" s="153"/>
      <c r="F35" s="153"/>
      <c r="G35" s="153"/>
      <c r="H35" s="154"/>
      <c r="I35" s="24"/>
    </row>
    <row r="36" spans="1:9" ht="16.350000000000001" customHeight="1" x14ac:dyDescent="0.3">
      <c r="A36" s="24"/>
      <c r="B36" s="152"/>
      <c r="C36" s="153"/>
      <c r="D36" s="153"/>
      <c r="E36" s="153"/>
      <c r="F36" s="153"/>
      <c r="G36" s="153"/>
      <c r="H36" s="154"/>
      <c r="I36" s="24"/>
    </row>
    <row r="37" spans="1:9" ht="16.350000000000001" customHeight="1" thickBot="1" x14ac:dyDescent="0.35">
      <c r="A37" s="24"/>
      <c r="B37" s="155"/>
      <c r="C37" s="156"/>
      <c r="D37" s="156"/>
      <c r="E37" s="156"/>
      <c r="F37" s="156"/>
      <c r="G37" s="156"/>
      <c r="H37" s="157"/>
      <c r="I37" s="24"/>
    </row>
    <row r="38" spans="1:9" ht="12" customHeight="1" thickBot="1" x14ac:dyDescent="0.35">
      <c r="A38" s="24"/>
      <c r="B38" s="33"/>
      <c r="C38" s="33"/>
      <c r="D38" s="33"/>
      <c r="E38" s="33"/>
      <c r="F38" s="33"/>
      <c r="G38" s="33"/>
      <c r="H38" s="35"/>
      <c r="I38" s="24"/>
    </row>
    <row r="39" spans="1:9" ht="15" thickBot="1" x14ac:dyDescent="0.35">
      <c r="A39" s="24"/>
      <c r="B39" s="162" t="s">
        <v>46</v>
      </c>
      <c r="C39" s="162"/>
      <c r="D39" s="36" t="s">
        <v>8</v>
      </c>
      <c r="E39" s="162" t="s">
        <v>47</v>
      </c>
      <c r="F39" s="162"/>
      <c r="G39" s="162"/>
      <c r="H39" s="36" t="s">
        <v>8</v>
      </c>
      <c r="I39" s="24"/>
    </row>
    <row r="40" spans="1:9" ht="28.5" customHeight="1" thickBot="1" x14ac:dyDescent="0.35">
      <c r="A40" s="24"/>
      <c r="B40" s="166" t="s">
        <v>48</v>
      </c>
      <c r="C40" s="166"/>
      <c r="D40" s="68"/>
      <c r="E40" s="166" t="s">
        <v>57</v>
      </c>
      <c r="F40" s="166"/>
      <c r="G40" s="166"/>
      <c r="H40" s="69"/>
      <c r="I40" s="24"/>
    </row>
    <row r="41" spans="1:9" ht="16.95" customHeight="1" thickBot="1" x14ac:dyDescent="0.35">
      <c r="A41" s="24"/>
      <c r="B41" s="166" t="s">
        <v>49</v>
      </c>
      <c r="C41" s="166"/>
      <c r="D41" s="68"/>
      <c r="E41" s="166" t="s">
        <v>58</v>
      </c>
      <c r="F41" s="166"/>
      <c r="G41" s="166"/>
      <c r="H41" s="69"/>
      <c r="I41" s="24"/>
    </row>
    <row r="42" spans="1:9" ht="16.95" customHeight="1" thickBot="1" x14ac:dyDescent="0.35">
      <c r="A42" s="24"/>
      <c r="B42" s="166" t="s">
        <v>50</v>
      </c>
      <c r="C42" s="166"/>
      <c r="D42" s="68"/>
      <c r="E42" s="166" t="s">
        <v>59</v>
      </c>
      <c r="F42" s="166"/>
      <c r="G42" s="166"/>
      <c r="H42" s="69"/>
      <c r="I42" s="24"/>
    </row>
    <row r="43" spans="1:9" ht="16.95" customHeight="1" thickBot="1" x14ac:dyDescent="0.35">
      <c r="A43" s="24"/>
      <c r="B43" s="166" t="s">
        <v>51</v>
      </c>
      <c r="C43" s="166"/>
      <c r="D43" s="68"/>
      <c r="E43" s="166" t="s">
        <v>60</v>
      </c>
      <c r="F43" s="166"/>
      <c r="G43" s="166"/>
      <c r="H43" s="69"/>
      <c r="I43" s="24"/>
    </row>
    <row r="44" spans="1:9" ht="16.95" customHeight="1" thickBot="1" x14ac:dyDescent="0.35">
      <c r="A44" s="24"/>
      <c r="B44" s="166" t="s">
        <v>52</v>
      </c>
      <c r="C44" s="166"/>
      <c r="D44" s="68"/>
      <c r="E44" s="166" t="s">
        <v>61</v>
      </c>
      <c r="F44" s="166"/>
      <c r="G44" s="166"/>
      <c r="H44" s="69"/>
      <c r="I44" s="24"/>
    </row>
    <row r="45" spans="1:9" ht="16.95" customHeight="1" thickBot="1" x14ac:dyDescent="0.35">
      <c r="A45" s="24"/>
      <c r="B45" s="166" t="s">
        <v>13</v>
      </c>
      <c r="C45" s="166"/>
      <c r="D45" s="68"/>
      <c r="E45" s="166" t="s">
        <v>62</v>
      </c>
      <c r="F45" s="166"/>
      <c r="G45" s="166"/>
      <c r="H45" s="69"/>
      <c r="I45" s="24"/>
    </row>
    <row r="46" spans="1:9" ht="16.95" customHeight="1" thickBot="1" x14ac:dyDescent="0.35">
      <c r="A46" s="24"/>
      <c r="B46" s="166" t="s">
        <v>53</v>
      </c>
      <c r="C46" s="166"/>
      <c r="D46" s="68"/>
      <c r="E46" s="166" t="s">
        <v>63</v>
      </c>
      <c r="F46" s="166"/>
      <c r="G46" s="166"/>
      <c r="H46" s="69"/>
      <c r="I46" s="24"/>
    </row>
    <row r="47" spans="1:9" ht="29.4" customHeight="1" thickBot="1" x14ac:dyDescent="0.35">
      <c r="A47" s="24"/>
      <c r="B47" s="166" t="s">
        <v>54</v>
      </c>
      <c r="C47" s="166"/>
      <c r="D47" s="68"/>
      <c r="E47" s="166" t="s">
        <v>64</v>
      </c>
      <c r="F47" s="166"/>
      <c r="G47" s="166"/>
      <c r="H47" s="69"/>
      <c r="I47" s="24"/>
    </row>
    <row r="48" spans="1:9" ht="16.95" customHeight="1" thickBot="1" x14ac:dyDescent="0.35">
      <c r="A48" s="24"/>
      <c r="B48" s="166" t="s">
        <v>55</v>
      </c>
      <c r="C48" s="166"/>
      <c r="D48" s="68"/>
      <c r="E48" s="166" t="s">
        <v>65</v>
      </c>
      <c r="F48" s="166"/>
      <c r="G48" s="166"/>
      <c r="H48" s="69"/>
      <c r="I48" s="24"/>
    </row>
    <row r="49" spans="1:9" ht="27" customHeight="1" thickBot="1" x14ac:dyDescent="0.35">
      <c r="A49" s="24"/>
      <c r="B49" s="166" t="s">
        <v>56</v>
      </c>
      <c r="C49" s="166"/>
      <c r="D49" s="68"/>
      <c r="E49" s="166" t="s">
        <v>66</v>
      </c>
      <c r="F49" s="166"/>
      <c r="G49" s="166"/>
      <c r="H49" s="69"/>
      <c r="I49" s="24"/>
    </row>
    <row r="50" spans="1:9" ht="16.95" customHeight="1" thickBot="1" x14ac:dyDescent="0.35">
      <c r="A50" s="24"/>
      <c r="B50" s="187"/>
      <c r="C50" s="187"/>
      <c r="D50" s="80"/>
      <c r="E50" s="166" t="s">
        <v>67</v>
      </c>
      <c r="F50" s="166"/>
      <c r="G50" s="166"/>
      <c r="H50" s="69"/>
      <c r="I50" s="24"/>
    </row>
    <row r="51" spans="1:9" ht="16.95" customHeight="1" thickBot="1" x14ac:dyDescent="0.35">
      <c r="A51" s="24"/>
      <c r="B51" s="187"/>
      <c r="C51" s="187"/>
      <c r="D51" s="80"/>
      <c r="E51" s="166" t="s">
        <v>68</v>
      </c>
      <c r="F51" s="166"/>
      <c r="G51" s="166"/>
      <c r="H51" s="69"/>
      <c r="I51" s="24"/>
    </row>
    <row r="52" spans="1:9" ht="9" customHeight="1" x14ac:dyDescent="0.3">
      <c r="A52" s="24"/>
      <c r="B52" s="30"/>
      <c r="C52" s="30"/>
      <c r="D52" s="30"/>
      <c r="E52" s="30"/>
      <c r="F52" s="30"/>
      <c r="G52" s="30"/>
      <c r="H52" s="30"/>
      <c r="I52" s="24"/>
    </row>
    <row r="53" spans="1:9" s="38" customFormat="1" ht="31.35" customHeight="1" x14ac:dyDescent="0.3">
      <c r="A53" s="26"/>
      <c r="B53" s="158" t="s">
        <v>78</v>
      </c>
      <c r="C53" s="159"/>
      <c r="D53" s="159"/>
      <c r="E53" s="159"/>
      <c r="F53" s="159"/>
      <c r="G53" s="159"/>
      <c r="H53" s="159"/>
      <c r="I53" s="26"/>
    </row>
    <row r="54" spans="1:9" ht="7.5" customHeight="1" thickBot="1" x14ac:dyDescent="0.35">
      <c r="A54" s="24"/>
      <c r="B54" s="30"/>
      <c r="C54" s="30"/>
      <c r="D54" s="30"/>
      <c r="E54" s="30"/>
      <c r="F54" s="30"/>
      <c r="G54" s="30"/>
      <c r="H54" s="30"/>
      <c r="I54" s="24"/>
    </row>
    <row r="55" spans="1:9" x14ac:dyDescent="0.3">
      <c r="A55" s="24"/>
      <c r="B55" s="149"/>
      <c r="C55" s="150"/>
      <c r="D55" s="150"/>
      <c r="E55" s="150"/>
      <c r="F55" s="150"/>
      <c r="G55" s="150"/>
      <c r="H55" s="151"/>
      <c r="I55" s="24"/>
    </row>
    <row r="56" spans="1:9" x14ac:dyDescent="0.3">
      <c r="A56" s="24"/>
      <c r="B56" s="152"/>
      <c r="C56" s="153"/>
      <c r="D56" s="153"/>
      <c r="E56" s="153"/>
      <c r="F56" s="153"/>
      <c r="G56" s="153"/>
      <c r="H56" s="154"/>
      <c r="I56" s="24"/>
    </row>
    <row r="57" spans="1:9" x14ac:dyDescent="0.3">
      <c r="A57" s="24"/>
      <c r="B57" s="152"/>
      <c r="C57" s="153"/>
      <c r="D57" s="153"/>
      <c r="E57" s="153"/>
      <c r="F57" s="153"/>
      <c r="G57" s="153"/>
      <c r="H57" s="154"/>
      <c r="I57" s="24"/>
    </row>
    <row r="58" spans="1:9" x14ac:dyDescent="0.3">
      <c r="A58" s="24"/>
      <c r="B58" s="152"/>
      <c r="C58" s="153"/>
      <c r="D58" s="153"/>
      <c r="E58" s="153"/>
      <c r="F58" s="153"/>
      <c r="G58" s="153"/>
      <c r="H58" s="154"/>
      <c r="I58" s="24"/>
    </row>
    <row r="59" spans="1:9" x14ac:dyDescent="0.3">
      <c r="A59" s="24"/>
      <c r="B59" s="152"/>
      <c r="C59" s="153"/>
      <c r="D59" s="153"/>
      <c r="E59" s="153"/>
      <c r="F59" s="153"/>
      <c r="G59" s="153"/>
      <c r="H59" s="154"/>
      <c r="I59" s="24"/>
    </row>
    <row r="60" spans="1:9" x14ac:dyDescent="0.3">
      <c r="A60" s="24"/>
      <c r="B60" s="152"/>
      <c r="C60" s="153"/>
      <c r="D60" s="153"/>
      <c r="E60" s="153"/>
      <c r="F60" s="153"/>
      <c r="G60" s="153"/>
      <c r="H60" s="154"/>
      <c r="I60" s="24"/>
    </row>
    <row r="61" spans="1:9" x14ac:dyDescent="0.3">
      <c r="A61" s="24"/>
      <c r="B61" s="152"/>
      <c r="C61" s="153"/>
      <c r="D61" s="153"/>
      <c r="E61" s="153"/>
      <c r="F61" s="153"/>
      <c r="G61" s="153"/>
      <c r="H61" s="154"/>
      <c r="I61" s="24"/>
    </row>
    <row r="62" spans="1:9" ht="15" thickBot="1" x14ac:dyDescent="0.35">
      <c r="A62" s="24"/>
      <c r="B62" s="155"/>
      <c r="C62" s="156"/>
      <c r="D62" s="156"/>
      <c r="E62" s="156"/>
      <c r="F62" s="156"/>
      <c r="G62" s="156"/>
      <c r="H62" s="157"/>
      <c r="I62" s="24"/>
    </row>
    <row r="63" spans="1:9" ht="15" thickBot="1" x14ac:dyDescent="0.35">
      <c r="A63" s="24"/>
      <c r="B63" s="30"/>
      <c r="C63" s="30"/>
      <c r="D63" s="30"/>
      <c r="E63" s="30"/>
      <c r="F63" s="30"/>
      <c r="G63" s="30"/>
      <c r="H63" s="30"/>
      <c r="I63" s="24"/>
    </row>
    <row r="64" spans="1:9" ht="17.399999999999999" customHeight="1" thickBot="1" x14ac:dyDescent="0.35">
      <c r="A64" s="24"/>
      <c r="B64" s="194" t="s">
        <v>69</v>
      </c>
      <c r="C64" s="195"/>
      <c r="D64" s="196"/>
      <c r="E64" s="191" t="s">
        <v>15</v>
      </c>
      <c r="F64" s="192"/>
      <c r="G64" s="192"/>
      <c r="H64" s="193"/>
      <c r="I64" s="24"/>
    </row>
    <row r="65" spans="1:9" ht="15.9" customHeight="1" thickBot="1" x14ac:dyDescent="0.35">
      <c r="A65" s="24"/>
      <c r="B65" s="208" t="s">
        <v>70</v>
      </c>
      <c r="C65" s="209"/>
      <c r="D65" s="210"/>
      <c r="E65" s="197"/>
      <c r="F65" s="198"/>
      <c r="G65" s="198"/>
      <c r="H65" s="199"/>
      <c r="I65" s="24"/>
    </row>
    <row r="66" spans="1:9" ht="15.9" customHeight="1" thickBot="1" x14ac:dyDescent="0.35">
      <c r="A66" s="24"/>
      <c r="B66" s="208" t="s">
        <v>71</v>
      </c>
      <c r="C66" s="209"/>
      <c r="D66" s="210"/>
      <c r="E66" s="197"/>
      <c r="F66" s="198"/>
      <c r="G66" s="198"/>
      <c r="H66" s="199"/>
      <c r="I66" s="24"/>
    </row>
    <row r="67" spans="1:9" ht="15.9" customHeight="1" thickBot="1" x14ac:dyDescent="0.35">
      <c r="A67" s="24"/>
      <c r="B67" s="208" t="s">
        <v>72</v>
      </c>
      <c r="C67" s="209"/>
      <c r="D67" s="210"/>
      <c r="E67" s="197"/>
      <c r="F67" s="198"/>
      <c r="G67" s="198"/>
      <c r="H67" s="199"/>
      <c r="I67" s="24"/>
    </row>
    <row r="68" spans="1:9" ht="15.9" customHeight="1" thickBot="1" x14ac:dyDescent="0.35">
      <c r="A68" s="24"/>
      <c r="B68" s="208" t="s">
        <v>73</v>
      </c>
      <c r="C68" s="209"/>
      <c r="D68" s="210"/>
      <c r="E68" s="197"/>
      <c r="F68" s="198"/>
      <c r="G68" s="198"/>
      <c r="H68" s="199"/>
      <c r="I68" s="24"/>
    </row>
    <row r="69" spans="1:9" ht="15.9" customHeight="1" thickBot="1" x14ac:dyDescent="0.35">
      <c r="A69" s="24"/>
      <c r="B69" s="208" t="s">
        <v>74</v>
      </c>
      <c r="C69" s="209"/>
      <c r="D69" s="210"/>
      <c r="E69" s="197"/>
      <c r="F69" s="198"/>
      <c r="G69" s="198"/>
      <c r="H69" s="199"/>
      <c r="I69" s="24"/>
    </row>
    <row r="70" spans="1:9" ht="15.9" customHeight="1" thickBot="1" x14ac:dyDescent="0.35">
      <c r="A70" s="24"/>
      <c r="B70" s="208" t="s">
        <v>75</v>
      </c>
      <c r="C70" s="209"/>
      <c r="D70" s="210"/>
      <c r="E70" s="197"/>
      <c r="F70" s="198"/>
      <c r="G70" s="198"/>
      <c r="H70" s="199"/>
      <c r="I70" s="24"/>
    </row>
    <row r="71" spans="1:9" x14ac:dyDescent="0.3">
      <c r="A71" s="24"/>
      <c r="B71" s="30"/>
      <c r="C71" s="30"/>
      <c r="D71" s="30"/>
      <c r="E71" s="30"/>
      <c r="F71" s="30"/>
      <c r="G71" s="30"/>
      <c r="H71" s="35"/>
      <c r="I71" s="24"/>
    </row>
    <row r="72" spans="1:9" s="40" customFormat="1" ht="14.25" customHeight="1" x14ac:dyDescent="0.3">
      <c r="A72" s="39"/>
      <c r="B72" s="158" t="s">
        <v>76</v>
      </c>
      <c r="C72" s="159"/>
      <c r="D72" s="159"/>
      <c r="E72" s="159"/>
      <c r="F72" s="159"/>
      <c r="G72" s="159"/>
      <c r="H72" s="159"/>
      <c r="I72" s="39"/>
    </row>
    <row r="73" spans="1:9" ht="6.9" customHeight="1" thickBot="1" x14ac:dyDescent="0.35">
      <c r="A73" s="24"/>
      <c r="B73" s="30"/>
      <c r="C73" s="30"/>
      <c r="D73" s="30"/>
      <c r="E73" s="30"/>
      <c r="F73" s="30"/>
      <c r="G73" s="30"/>
      <c r="H73" s="30"/>
      <c r="I73" s="24"/>
    </row>
    <row r="74" spans="1:9" x14ac:dyDescent="0.3">
      <c r="A74" s="24"/>
      <c r="B74" s="149"/>
      <c r="C74" s="150"/>
      <c r="D74" s="150"/>
      <c r="E74" s="150"/>
      <c r="F74" s="150"/>
      <c r="G74" s="150"/>
      <c r="H74" s="151"/>
      <c r="I74" s="24"/>
    </row>
    <row r="75" spans="1:9" x14ac:dyDescent="0.3">
      <c r="A75" s="24"/>
      <c r="B75" s="152"/>
      <c r="C75" s="153"/>
      <c r="D75" s="153"/>
      <c r="E75" s="153"/>
      <c r="F75" s="153"/>
      <c r="G75" s="153"/>
      <c r="H75" s="154"/>
      <c r="I75" s="24"/>
    </row>
    <row r="76" spans="1:9" x14ac:dyDescent="0.3">
      <c r="A76" s="24"/>
      <c r="B76" s="152"/>
      <c r="C76" s="153"/>
      <c r="D76" s="153"/>
      <c r="E76" s="153"/>
      <c r="F76" s="153"/>
      <c r="G76" s="153"/>
      <c r="H76" s="154"/>
      <c r="I76" s="24"/>
    </row>
    <row r="77" spans="1:9" x14ac:dyDescent="0.3">
      <c r="A77" s="24"/>
      <c r="B77" s="152"/>
      <c r="C77" s="153"/>
      <c r="D77" s="153"/>
      <c r="E77" s="153"/>
      <c r="F77" s="153"/>
      <c r="G77" s="153"/>
      <c r="H77" s="154"/>
      <c r="I77" s="24"/>
    </row>
    <row r="78" spans="1:9" x14ac:dyDescent="0.3">
      <c r="A78" s="24"/>
      <c r="B78" s="152"/>
      <c r="C78" s="153"/>
      <c r="D78" s="153"/>
      <c r="E78" s="153"/>
      <c r="F78" s="153"/>
      <c r="G78" s="153"/>
      <c r="H78" s="154"/>
      <c r="I78" s="24"/>
    </row>
    <row r="79" spans="1:9" x14ac:dyDescent="0.3">
      <c r="A79" s="24"/>
      <c r="B79" s="152"/>
      <c r="C79" s="153"/>
      <c r="D79" s="153"/>
      <c r="E79" s="153"/>
      <c r="F79" s="153"/>
      <c r="G79" s="153"/>
      <c r="H79" s="154"/>
      <c r="I79" s="24"/>
    </row>
    <row r="80" spans="1:9" x14ac:dyDescent="0.3">
      <c r="A80" s="24"/>
      <c r="B80" s="152"/>
      <c r="C80" s="153"/>
      <c r="D80" s="153"/>
      <c r="E80" s="153"/>
      <c r="F80" s="153"/>
      <c r="G80" s="153"/>
      <c r="H80" s="154"/>
      <c r="I80" s="24"/>
    </row>
    <row r="81" spans="1:9" ht="15" thickBot="1" x14ac:dyDescent="0.35">
      <c r="A81" s="24"/>
      <c r="B81" s="155"/>
      <c r="C81" s="156"/>
      <c r="D81" s="156"/>
      <c r="E81" s="156"/>
      <c r="F81" s="156"/>
      <c r="G81" s="156"/>
      <c r="H81" s="157"/>
      <c r="I81" s="24"/>
    </row>
    <row r="82" spans="1:9" ht="15" thickBot="1" x14ac:dyDescent="0.35">
      <c r="A82" s="24"/>
      <c r="B82" s="30"/>
      <c r="C82" s="30"/>
      <c r="D82" s="30"/>
      <c r="E82" s="30"/>
      <c r="F82" s="30"/>
      <c r="G82" s="30"/>
      <c r="H82" s="30"/>
      <c r="I82" s="24"/>
    </row>
    <row r="83" spans="1:9" ht="17.399999999999999" customHeight="1" thickBot="1" x14ac:dyDescent="0.35">
      <c r="A83" s="24"/>
      <c r="B83" s="41" t="s">
        <v>9</v>
      </c>
      <c r="C83" s="71" t="s">
        <v>15</v>
      </c>
      <c r="D83" s="191" t="s">
        <v>16</v>
      </c>
      <c r="E83" s="192"/>
      <c r="F83" s="192"/>
      <c r="G83" s="192"/>
      <c r="H83" s="193"/>
      <c r="I83" s="24"/>
    </row>
    <row r="84" spans="1:9" ht="15.9" customHeight="1" thickBot="1" x14ac:dyDescent="0.35">
      <c r="A84" s="24"/>
      <c r="B84" s="47" t="s">
        <v>10</v>
      </c>
      <c r="C84" s="70"/>
      <c r="D84" s="188"/>
      <c r="E84" s="189"/>
      <c r="F84" s="189"/>
      <c r="G84" s="189"/>
      <c r="H84" s="190"/>
      <c r="I84" s="24"/>
    </row>
    <row r="85" spans="1:9" ht="15.9" customHeight="1" thickBot="1" x14ac:dyDescent="0.35">
      <c r="A85" s="24"/>
      <c r="B85" s="47" t="s">
        <v>11</v>
      </c>
      <c r="C85" s="70"/>
      <c r="D85" s="188"/>
      <c r="E85" s="189"/>
      <c r="F85" s="189"/>
      <c r="G85" s="189"/>
      <c r="H85" s="190"/>
      <c r="I85" s="24"/>
    </row>
    <row r="86" spans="1:9" ht="15.9" customHeight="1" thickBot="1" x14ac:dyDescent="0.35">
      <c r="A86" s="24"/>
      <c r="B86" s="47" t="s">
        <v>12</v>
      </c>
      <c r="C86" s="70"/>
      <c r="D86" s="188"/>
      <c r="E86" s="189"/>
      <c r="F86" s="189"/>
      <c r="G86" s="189"/>
      <c r="H86" s="190"/>
      <c r="I86" s="24"/>
    </row>
    <row r="87" spans="1:9" ht="15.9" customHeight="1" thickBot="1" x14ac:dyDescent="0.35">
      <c r="A87" s="24"/>
      <c r="B87" s="47" t="s">
        <v>13</v>
      </c>
      <c r="C87" s="70"/>
      <c r="D87" s="188"/>
      <c r="E87" s="189"/>
      <c r="F87" s="189"/>
      <c r="G87" s="189"/>
      <c r="H87" s="190"/>
      <c r="I87" s="24"/>
    </row>
    <row r="88" spans="1:9" ht="15.9" customHeight="1" thickBot="1" x14ac:dyDescent="0.35">
      <c r="A88" s="24"/>
      <c r="B88" s="47" t="s">
        <v>14</v>
      </c>
      <c r="C88" s="70"/>
      <c r="D88" s="188"/>
      <c r="E88" s="189"/>
      <c r="F88" s="189"/>
      <c r="G88" s="189"/>
      <c r="H88" s="190"/>
      <c r="I88" s="24"/>
    </row>
    <row r="89" spans="1:9" x14ac:dyDescent="0.3">
      <c r="A89" s="24"/>
      <c r="B89" s="37"/>
      <c r="C89" s="37"/>
      <c r="D89" s="37"/>
      <c r="E89" s="37"/>
      <c r="F89" s="37"/>
      <c r="G89" s="37"/>
      <c r="H89" s="37"/>
      <c r="I89" s="24"/>
    </row>
    <row r="90" spans="1:9" s="40" customFormat="1" ht="40.35" customHeight="1" x14ac:dyDescent="0.3">
      <c r="A90" s="39"/>
      <c r="B90" s="158" t="s">
        <v>79</v>
      </c>
      <c r="C90" s="159"/>
      <c r="D90" s="159"/>
      <c r="E90" s="159"/>
      <c r="F90" s="159"/>
      <c r="G90" s="159"/>
      <c r="H90" s="159"/>
      <c r="I90" s="39"/>
    </row>
    <row r="91" spans="1:9" ht="6.9" customHeight="1" thickBot="1" x14ac:dyDescent="0.35">
      <c r="A91" s="24"/>
      <c r="B91" s="30"/>
      <c r="C91" s="30"/>
      <c r="D91" s="30"/>
      <c r="E91" s="30"/>
      <c r="F91" s="30"/>
      <c r="G91" s="30"/>
      <c r="H91" s="30"/>
      <c r="I91" s="24"/>
    </row>
    <row r="92" spans="1:9" x14ac:dyDescent="0.3">
      <c r="A92" s="24"/>
      <c r="B92" s="149"/>
      <c r="C92" s="150"/>
      <c r="D92" s="150"/>
      <c r="E92" s="150"/>
      <c r="F92" s="150"/>
      <c r="G92" s="150"/>
      <c r="H92" s="151"/>
      <c r="I92" s="24"/>
    </row>
    <row r="93" spans="1:9" x14ac:dyDescent="0.3">
      <c r="A93" s="24"/>
      <c r="B93" s="152"/>
      <c r="C93" s="153"/>
      <c r="D93" s="153"/>
      <c r="E93" s="153"/>
      <c r="F93" s="153"/>
      <c r="G93" s="153"/>
      <c r="H93" s="154"/>
      <c r="I93" s="24"/>
    </row>
    <row r="94" spans="1:9" x14ac:dyDescent="0.3">
      <c r="A94" s="24"/>
      <c r="B94" s="152"/>
      <c r="C94" s="153"/>
      <c r="D94" s="153"/>
      <c r="E94" s="153"/>
      <c r="F94" s="153"/>
      <c r="G94" s="153"/>
      <c r="H94" s="154"/>
      <c r="I94" s="24"/>
    </row>
    <row r="95" spans="1:9" x14ac:dyDescent="0.3">
      <c r="A95" s="24"/>
      <c r="B95" s="152"/>
      <c r="C95" s="153"/>
      <c r="D95" s="153"/>
      <c r="E95" s="153"/>
      <c r="F95" s="153"/>
      <c r="G95" s="153"/>
      <c r="H95" s="154"/>
      <c r="I95" s="24"/>
    </row>
    <row r="96" spans="1:9" x14ac:dyDescent="0.3">
      <c r="A96" s="24"/>
      <c r="B96" s="152"/>
      <c r="C96" s="153"/>
      <c r="D96" s="153"/>
      <c r="E96" s="153"/>
      <c r="F96" s="153"/>
      <c r="G96" s="153"/>
      <c r="H96" s="154"/>
      <c r="I96" s="24"/>
    </row>
    <row r="97" spans="1:9" x14ac:dyDescent="0.3">
      <c r="A97" s="24"/>
      <c r="B97" s="152"/>
      <c r="C97" s="153"/>
      <c r="D97" s="153"/>
      <c r="E97" s="153"/>
      <c r="F97" s="153"/>
      <c r="G97" s="153"/>
      <c r="H97" s="154"/>
      <c r="I97" s="24"/>
    </row>
    <row r="98" spans="1:9" x14ac:dyDescent="0.3">
      <c r="A98" s="24"/>
      <c r="B98" s="152"/>
      <c r="C98" s="153"/>
      <c r="D98" s="153"/>
      <c r="E98" s="153"/>
      <c r="F98" s="153"/>
      <c r="G98" s="153"/>
      <c r="H98" s="154"/>
      <c r="I98" s="24"/>
    </row>
    <row r="99" spans="1:9" ht="15" thickBot="1" x14ac:dyDescent="0.35">
      <c r="A99" s="24"/>
      <c r="B99" s="155"/>
      <c r="C99" s="156"/>
      <c r="D99" s="156"/>
      <c r="E99" s="156"/>
      <c r="F99" s="156"/>
      <c r="G99" s="156"/>
      <c r="H99" s="157"/>
      <c r="I99" s="24"/>
    </row>
    <row r="100" spans="1:9" ht="15" thickBot="1" x14ac:dyDescent="0.35">
      <c r="A100" s="24"/>
      <c r="B100" s="30"/>
      <c r="C100" s="30"/>
      <c r="D100" s="30"/>
      <c r="E100" s="30"/>
      <c r="F100" s="30"/>
      <c r="G100" s="30"/>
      <c r="H100" s="30"/>
      <c r="I100" s="24"/>
    </row>
    <row r="101" spans="1:9" ht="19.95" customHeight="1" thickBot="1" x14ac:dyDescent="0.35">
      <c r="A101" s="24"/>
      <c r="B101" s="202" t="s">
        <v>17</v>
      </c>
      <c r="C101" s="203"/>
      <c r="D101" s="203"/>
      <c r="E101" s="203"/>
      <c r="F101" s="203"/>
      <c r="G101" s="203"/>
      <c r="H101" s="204"/>
      <c r="I101" s="24"/>
    </row>
    <row r="102" spans="1:9" ht="15" thickBot="1" x14ac:dyDescent="0.35">
      <c r="A102" s="24"/>
      <c r="B102" s="205"/>
      <c r="C102" s="206"/>
      <c r="D102" s="206"/>
      <c r="E102" s="206"/>
      <c r="F102" s="206"/>
      <c r="G102" s="206"/>
      <c r="H102" s="207"/>
      <c r="I102" s="24"/>
    </row>
    <row r="103" spans="1:9" ht="15" thickBot="1" x14ac:dyDescent="0.35">
      <c r="A103" s="24"/>
      <c r="B103" s="205"/>
      <c r="C103" s="206"/>
      <c r="D103" s="206"/>
      <c r="E103" s="206"/>
      <c r="F103" s="206"/>
      <c r="G103" s="206"/>
      <c r="H103" s="207"/>
      <c r="I103" s="24"/>
    </row>
    <row r="104" spans="1:9" ht="15" thickBot="1" x14ac:dyDescent="0.35">
      <c r="A104" s="24"/>
      <c r="B104" s="205"/>
      <c r="C104" s="206"/>
      <c r="D104" s="206"/>
      <c r="E104" s="206"/>
      <c r="F104" s="206"/>
      <c r="G104" s="206"/>
      <c r="H104" s="207"/>
      <c r="I104" s="24"/>
    </row>
    <row r="105" spans="1:9" ht="15" thickBot="1" x14ac:dyDescent="0.35">
      <c r="A105" s="24"/>
      <c r="B105" s="205"/>
      <c r="C105" s="206"/>
      <c r="D105" s="206"/>
      <c r="E105" s="206"/>
      <c r="F105" s="206"/>
      <c r="G105" s="206"/>
      <c r="H105" s="207"/>
      <c r="I105" s="24"/>
    </row>
    <row r="106" spans="1:9" ht="15" thickBot="1" x14ac:dyDescent="0.35">
      <c r="A106" s="24"/>
      <c r="B106" s="205"/>
      <c r="C106" s="206"/>
      <c r="D106" s="206"/>
      <c r="E106" s="206"/>
      <c r="F106" s="206"/>
      <c r="G106" s="206"/>
      <c r="H106" s="207"/>
      <c r="I106" s="24"/>
    </row>
    <row r="107" spans="1:9" ht="15" thickBot="1" x14ac:dyDescent="0.35">
      <c r="A107" s="24"/>
      <c r="B107" s="205"/>
      <c r="C107" s="206"/>
      <c r="D107" s="206"/>
      <c r="E107" s="206"/>
      <c r="F107" s="206"/>
      <c r="G107" s="206"/>
      <c r="H107" s="207"/>
      <c r="I107" s="24"/>
    </row>
    <row r="108" spans="1:9" ht="15" thickBot="1" x14ac:dyDescent="0.35">
      <c r="A108" s="24"/>
      <c r="B108" s="205"/>
      <c r="C108" s="206"/>
      <c r="D108" s="206"/>
      <c r="E108" s="206"/>
      <c r="F108" s="206"/>
      <c r="G108" s="206"/>
      <c r="H108" s="207"/>
      <c r="I108" s="24"/>
    </row>
    <row r="109" spans="1:9" ht="15" thickBot="1" x14ac:dyDescent="0.35">
      <c r="A109" s="24"/>
      <c r="B109" s="205"/>
      <c r="C109" s="206"/>
      <c r="D109" s="206"/>
      <c r="E109" s="206"/>
      <c r="F109" s="206"/>
      <c r="G109" s="206"/>
      <c r="H109" s="207"/>
      <c r="I109" s="24"/>
    </row>
    <row r="110" spans="1:9" ht="15" thickBot="1" x14ac:dyDescent="0.35">
      <c r="A110" s="24"/>
      <c r="B110" s="30"/>
      <c r="C110" s="30"/>
      <c r="D110" s="30"/>
      <c r="E110" s="30"/>
      <c r="F110" s="30"/>
      <c r="G110" s="30"/>
      <c r="H110" s="30"/>
      <c r="I110" s="24"/>
    </row>
    <row r="111" spans="1:9" ht="19.95" customHeight="1" thickBot="1" x14ac:dyDescent="0.35">
      <c r="A111" s="24"/>
      <c r="B111" s="202" t="s">
        <v>90</v>
      </c>
      <c r="C111" s="203"/>
      <c r="D111" s="203"/>
      <c r="E111" s="203"/>
      <c r="F111" s="203"/>
      <c r="G111" s="203"/>
      <c r="H111" s="204"/>
      <c r="I111" s="24"/>
    </row>
    <row r="112" spans="1:9" ht="15" thickBot="1" x14ac:dyDescent="0.35">
      <c r="A112" s="24"/>
      <c r="B112" s="205"/>
      <c r="C112" s="206"/>
      <c r="D112" s="206"/>
      <c r="E112" s="206"/>
      <c r="F112" s="206"/>
      <c r="G112" s="206"/>
      <c r="H112" s="207"/>
      <c r="I112" s="24"/>
    </row>
    <row r="113" spans="1:9" ht="15" thickBot="1" x14ac:dyDescent="0.35">
      <c r="A113" s="24"/>
      <c r="B113" s="205"/>
      <c r="C113" s="206"/>
      <c r="D113" s="206"/>
      <c r="E113" s="206"/>
      <c r="F113" s="206"/>
      <c r="G113" s="206"/>
      <c r="H113" s="207"/>
      <c r="I113" s="24"/>
    </row>
    <row r="114" spans="1:9" ht="15" thickBot="1" x14ac:dyDescent="0.35">
      <c r="A114" s="24"/>
      <c r="B114" s="205"/>
      <c r="C114" s="206"/>
      <c r="D114" s="206"/>
      <c r="E114" s="206"/>
      <c r="F114" s="206"/>
      <c r="G114" s="206"/>
      <c r="H114" s="207"/>
      <c r="I114" s="24"/>
    </row>
    <row r="115" spans="1:9" ht="15" thickBot="1" x14ac:dyDescent="0.35">
      <c r="A115" s="24"/>
      <c r="B115" s="205"/>
      <c r="C115" s="206"/>
      <c r="D115" s="206"/>
      <c r="E115" s="206"/>
      <c r="F115" s="206"/>
      <c r="G115" s="206"/>
      <c r="H115" s="207"/>
      <c r="I115" s="24"/>
    </row>
    <row r="116" spans="1:9" ht="15" thickBot="1" x14ac:dyDescent="0.35">
      <c r="A116" s="24"/>
      <c r="B116" s="205"/>
      <c r="C116" s="206"/>
      <c r="D116" s="206"/>
      <c r="E116" s="206"/>
      <c r="F116" s="206"/>
      <c r="G116" s="206"/>
      <c r="H116" s="207"/>
      <c r="I116" s="24"/>
    </row>
    <row r="117" spans="1:9" ht="15" thickBot="1" x14ac:dyDescent="0.35">
      <c r="A117" s="24"/>
      <c r="B117" s="205"/>
      <c r="C117" s="206"/>
      <c r="D117" s="206"/>
      <c r="E117" s="206"/>
      <c r="F117" s="206"/>
      <c r="G117" s="206"/>
      <c r="H117" s="207"/>
      <c r="I117" s="24"/>
    </row>
    <row r="118" spans="1:9" ht="15" thickBot="1" x14ac:dyDescent="0.35">
      <c r="A118" s="24"/>
      <c r="B118" s="205"/>
      <c r="C118" s="206"/>
      <c r="D118" s="206"/>
      <c r="E118" s="206"/>
      <c r="F118" s="206"/>
      <c r="G118" s="206"/>
      <c r="H118" s="207"/>
      <c r="I118" s="24"/>
    </row>
    <row r="119" spans="1:9" ht="15" thickBot="1" x14ac:dyDescent="0.35">
      <c r="A119" s="24"/>
      <c r="B119" s="205"/>
      <c r="C119" s="206"/>
      <c r="D119" s="206"/>
      <c r="E119" s="206"/>
      <c r="F119" s="206"/>
      <c r="G119" s="206"/>
      <c r="H119" s="207"/>
      <c r="I119" s="24"/>
    </row>
    <row r="120" spans="1:9" x14ac:dyDescent="0.3">
      <c r="A120" s="24"/>
      <c r="B120" s="30"/>
      <c r="C120" s="30"/>
      <c r="D120" s="30"/>
      <c r="E120" s="30"/>
      <c r="F120" s="30"/>
      <c r="G120" s="30"/>
      <c r="H120" s="30"/>
      <c r="I120" s="24"/>
    </row>
    <row r="121" spans="1:9" x14ac:dyDescent="0.3">
      <c r="A121" s="24"/>
      <c r="B121" s="42" t="s">
        <v>18</v>
      </c>
      <c r="C121" s="200"/>
      <c r="D121" s="200"/>
      <c r="E121" s="200"/>
      <c r="F121" s="200"/>
      <c r="G121" s="200"/>
      <c r="H121" s="30"/>
      <c r="I121" s="24"/>
    </row>
    <row r="122" spans="1:9" x14ac:dyDescent="0.3">
      <c r="A122" s="24"/>
      <c r="B122" s="42" t="s">
        <v>19</v>
      </c>
      <c r="C122" s="201"/>
      <c r="D122" s="201"/>
      <c r="E122" s="201"/>
      <c r="F122" s="201"/>
      <c r="G122" s="201"/>
      <c r="H122" s="30"/>
      <c r="I122" s="24"/>
    </row>
    <row r="123" spans="1:9" x14ac:dyDescent="0.3">
      <c r="A123" s="24"/>
      <c r="B123" s="43"/>
      <c r="C123" s="43"/>
      <c r="D123" s="43"/>
      <c r="E123" s="43"/>
      <c r="F123" s="43"/>
      <c r="G123" s="43"/>
      <c r="H123" s="43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24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24"/>
      <c r="I131" s="24"/>
    </row>
    <row r="132" spans="1:9" x14ac:dyDescent="0.3">
      <c r="A132" s="24"/>
      <c r="B132" s="24"/>
      <c r="C132" s="24"/>
      <c r="D132" s="24"/>
      <c r="E132" s="24"/>
      <c r="F132" s="24"/>
      <c r="G132" s="24"/>
      <c r="H132" s="24"/>
      <c r="I132" s="24"/>
    </row>
    <row r="133" spans="1:9" x14ac:dyDescent="0.3">
      <c r="A133" s="24"/>
      <c r="B133" s="24"/>
      <c r="C133" s="24"/>
      <c r="D133" s="24"/>
      <c r="E133" s="24"/>
      <c r="F133" s="24"/>
      <c r="G133" s="24"/>
      <c r="H133" s="24"/>
      <c r="I133" s="24"/>
    </row>
    <row r="134" spans="1:9" x14ac:dyDescent="0.3">
      <c r="A134" s="24"/>
      <c r="B134" s="24"/>
      <c r="C134" s="24"/>
      <c r="D134" s="24"/>
      <c r="E134" s="24"/>
      <c r="F134" s="24"/>
      <c r="G134" s="24"/>
      <c r="H134" s="24"/>
      <c r="I134" s="24"/>
    </row>
    <row r="135" spans="1:9" x14ac:dyDescent="0.3">
      <c r="A135" s="24"/>
      <c r="B135" s="24"/>
      <c r="C135" s="24"/>
      <c r="D135" s="24"/>
      <c r="E135" s="24"/>
      <c r="F135" s="24"/>
      <c r="G135" s="24"/>
      <c r="H135" s="46"/>
      <c r="I135" s="24"/>
    </row>
    <row r="136" spans="1:9" x14ac:dyDescent="0.3">
      <c r="A136" s="24"/>
      <c r="B136" s="24"/>
      <c r="C136" s="24"/>
      <c r="D136" s="24"/>
      <c r="E136" s="24"/>
      <c r="F136" s="24"/>
      <c r="G136" s="24"/>
      <c r="H136" s="24"/>
      <c r="I136" s="24"/>
    </row>
    <row r="137" spans="1:9" x14ac:dyDescent="0.3">
      <c r="A137" s="24"/>
      <c r="B137" s="24"/>
      <c r="C137" s="24"/>
      <c r="D137" s="24"/>
      <c r="E137" s="24"/>
      <c r="F137" s="24"/>
      <c r="G137" s="24"/>
      <c r="H137" s="24"/>
      <c r="I137" s="24"/>
    </row>
    <row r="138" spans="1:9" x14ac:dyDescent="0.3">
      <c r="A138" s="24"/>
      <c r="B138" s="24"/>
      <c r="C138" s="24"/>
      <c r="D138" s="24"/>
      <c r="E138" s="24"/>
      <c r="F138" s="24"/>
      <c r="G138" s="24"/>
      <c r="H138" s="24"/>
      <c r="I138" s="24"/>
    </row>
    <row r="139" spans="1:9" x14ac:dyDescent="0.3">
      <c r="A139" s="24"/>
      <c r="B139" s="24"/>
      <c r="C139" s="24"/>
      <c r="D139" s="24"/>
      <c r="E139" s="24"/>
      <c r="F139" s="24"/>
      <c r="G139" s="24"/>
      <c r="H139" s="24"/>
      <c r="I139" s="24"/>
    </row>
    <row r="140" spans="1:9" x14ac:dyDescent="0.3">
      <c r="A140" s="24"/>
      <c r="B140" s="24"/>
      <c r="C140" s="24"/>
      <c r="D140" s="24"/>
      <c r="E140" s="24"/>
      <c r="F140" s="24"/>
      <c r="G140" s="24"/>
      <c r="H140" s="45"/>
      <c r="I140" s="24"/>
    </row>
  </sheetData>
  <sheetProtection password="933F" sheet="1" formatCells="0" formatColumns="0" formatRows="0"/>
  <mergeCells count="94">
    <mergeCell ref="C121:G121"/>
    <mergeCell ref="C122:G122"/>
    <mergeCell ref="E70:H70"/>
    <mergeCell ref="D83:H83"/>
    <mergeCell ref="D84:H84"/>
    <mergeCell ref="D85:H85"/>
    <mergeCell ref="D86:H86"/>
    <mergeCell ref="B74:H81"/>
    <mergeCell ref="B101:H101"/>
    <mergeCell ref="B102:H109"/>
    <mergeCell ref="B92:H99"/>
    <mergeCell ref="D87:H87"/>
    <mergeCell ref="D88:H88"/>
    <mergeCell ref="B90:H90"/>
    <mergeCell ref="B111:H111"/>
    <mergeCell ref="B112:H119"/>
    <mergeCell ref="E65:H65"/>
    <mergeCell ref="E66:H66"/>
    <mergeCell ref="E67:H67"/>
    <mergeCell ref="E68:H68"/>
    <mergeCell ref="E69:H69"/>
    <mergeCell ref="B16:D16"/>
    <mergeCell ref="E16:H16"/>
    <mergeCell ref="B19:D19"/>
    <mergeCell ref="E19:H19"/>
    <mergeCell ref="B18:H18"/>
    <mergeCell ref="B20:D20"/>
    <mergeCell ref="E20:H20"/>
    <mergeCell ref="B22:D22"/>
    <mergeCell ref="E22:H22"/>
    <mergeCell ref="B72:H72"/>
    <mergeCell ref="B65:D65"/>
    <mergeCell ref="B66:D66"/>
    <mergeCell ref="B67:D67"/>
    <mergeCell ref="B68:D68"/>
    <mergeCell ref="B69:D69"/>
    <mergeCell ref="B70:D70"/>
    <mergeCell ref="E64:H64"/>
    <mergeCell ref="B64:D64"/>
    <mergeCell ref="B55:H62"/>
    <mergeCell ref="B48:C48"/>
    <mergeCell ref="E48:G48"/>
    <mergeCell ref="E26:H26"/>
    <mergeCell ref="B29:H29"/>
    <mergeCell ref="B53:H53"/>
    <mergeCell ref="B45:C45"/>
    <mergeCell ref="E45:G45"/>
    <mergeCell ref="B46:C46"/>
    <mergeCell ref="E46:G46"/>
    <mergeCell ref="B47:C47"/>
    <mergeCell ref="E47:G47"/>
    <mergeCell ref="B49:C49"/>
    <mergeCell ref="E49:G49"/>
    <mergeCell ref="B50:C50"/>
    <mergeCell ref="E50:G50"/>
    <mergeCell ref="B51:C51"/>
    <mergeCell ref="E51:G51"/>
    <mergeCell ref="B44:C44"/>
    <mergeCell ref="B1:H3"/>
    <mergeCell ref="G7:H7"/>
    <mergeCell ref="B8:D8"/>
    <mergeCell ref="E8:H8"/>
    <mergeCell ref="B7:F7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  <mergeCell ref="E44:G44"/>
    <mergeCell ref="B41:C41"/>
    <mergeCell ref="E41:G41"/>
    <mergeCell ref="B42:C42"/>
    <mergeCell ref="E42:G42"/>
    <mergeCell ref="B21:D21"/>
    <mergeCell ref="E21:H21"/>
    <mergeCell ref="B40:C40"/>
    <mergeCell ref="E40:G40"/>
    <mergeCell ref="B43:C43"/>
    <mergeCell ref="E43:G43"/>
    <mergeCell ref="B39:C39"/>
    <mergeCell ref="E39:G39"/>
    <mergeCell ref="B23:D23"/>
    <mergeCell ref="E23:H23"/>
    <mergeCell ref="B24:D24"/>
    <mergeCell ref="E24:H24"/>
    <mergeCell ref="B25:D25"/>
    <mergeCell ref="E25:H25"/>
    <mergeCell ref="B32:H37"/>
    <mergeCell ref="B26:D26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8" max="16383" man="1"/>
    <brk id="71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A1:I140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6640625" style="25" customWidth="1"/>
    <col min="5" max="5" width="15.33203125" style="25" customWidth="1"/>
    <col min="6" max="6" width="4.44140625" style="25" customWidth="1"/>
    <col min="7" max="7" width="18.109375" style="25" customWidth="1"/>
    <col min="8" max="8" width="8.44140625" style="25" customWidth="1"/>
    <col min="9" max="9" width="3.109375" style="25" customWidth="1"/>
    <col min="10" max="16384" width="9.109375" style="25"/>
  </cols>
  <sheetData>
    <row r="1" spans="1:9" x14ac:dyDescent="0.3">
      <c r="A1" s="24"/>
      <c r="B1" s="167"/>
      <c r="C1" s="167"/>
      <c r="D1" s="167"/>
      <c r="E1" s="167"/>
      <c r="F1" s="167"/>
      <c r="G1" s="167"/>
      <c r="H1" s="167"/>
      <c r="I1" s="24"/>
    </row>
    <row r="2" spans="1:9" x14ac:dyDescent="0.3">
      <c r="A2" s="24"/>
      <c r="B2" s="167"/>
      <c r="C2" s="167"/>
      <c r="D2" s="167"/>
      <c r="E2" s="167"/>
      <c r="F2" s="167"/>
      <c r="G2" s="167"/>
      <c r="H2" s="167"/>
      <c r="I2" s="24"/>
    </row>
    <row r="3" spans="1:9" x14ac:dyDescent="0.3">
      <c r="A3" s="24"/>
      <c r="B3" s="167"/>
      <c r="C3" s="167"/>
      <c r="D3" s="167"/>
      <c r="E3" s="167"/>
      <c r="F3" s="167"/>
      <c r="G3" s="167"/>
      <c r="H3" s="167"/>
      <c r="I3" s="24"/>
    </row>
    <row r="4" spans="1:9" ht="11.85" customHeight="1" x14ac:dyDescent="0.3">
      <c r="A4" s="24"/>
      <c r="B4" s="81"/>
      <c r="C4" s="81"/>
      <c r="D4" s="81"/>
      <c r="E4" s="81"/>
      <c r="F4" s="81"/>
      <c r="G4" s="81"/>
      <c r="H4" s="81"/>
      <c r="I4" s="24"/>
    </row>
    <row r="5" spans="1:9" x14ac:dyDescent="0.3">
      <c r="A5" s="24"/>
      <c r="B5" s="26" t="s">
        <v>96</v>
      </c>
      <c r="C5" s="26"/>
      <c r="D5" s="26"/>
      <c r="E5" s="26"/>
      <c r="F5" s="26"/>
      <c r="G5" s="26"/>
      <c r="H5" s="26"/>
      <c r="I5" s="24"/>
    </row>
    <row r="6" spans="1:9" ht="7.35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18.45" customHeight="1" thickBot="1" x14ac:dyDescent="0.35">
      <c r="A7" s="24"/>
      <c r="B7" s="160" t="s">
        <v>92</v>
      </c>
      <c r="C7" s="161"/>
      <c r="D7" s="161"/>
      <c r="E7" s="161"/>
      <c r="F7" s="161"/>
      <c r="G7" s="183">
        <f>Prehľady!O6</f>
        <v>46357</v>
      </c>
      <c r="H7" s="184"/>
      <c r="I7" s="24"/>
    </row>
    <row r="8" spans="1:9" ht="15.9" customHeight="1" thickBot="1" x14ac:dyDescent="0.35">
      <c r="A8" s="24"/>
      <c r="B8" s="168" t="s">
        <v>0</v>
      </c>
      <c r="C8" s="169"/>
      <c r="D8" s="170"/>
      <c r="E8" s="180"/>
      <c r="F8" s="181"/>
      <c r="G8" s="181"/>
      <c r="H8" s="182"/>
      <c r="I8" s="24"/>
    </row>
    <row r="9" spans="1:9" ht="15.9" customHeight="1" thickBot="1" x14ac:dyDescent="0.35">
      <c r="A9" s="24"/>
      <c r="B9" s="171" t="s">
        <v>24</v>
      </c>
      <c r="C9" s="172"/>
      <c r="D9" s="173"/>
      <c r="E9" s="180"/>
      <c r="F9" s="181"/>
      <c r="G9" s="181"/>
      <c r="H9" s="182"/>
      <c r="I9" s="24"/>
    </row>
    <row r="10" spans="1:9" ht="15.9" customHeight="1" thickBot="1" x14ac:dyDescent="0.35">
      <c r="A10" s="24"/>
      <c r="B10" s="174" t="s">
        <v>23</v>
      </c>
      <c r="C10" s="175"/>
      <c r="D10" s="27" t="s">
        <v>20</v>
      </c>
      <c r="E10" s="180"/>
      <c r="F10" s="181"/>
      <c r="G10" s="181"/>
      <c r="H10" s="182"/>
      <c r="I10" s="24"/>
    </row>
    <row r="11" spans="1:9" ht="15.9" customHeight="1" thickBot="1" x14ac:dyDescent="0.35">
      <c r="A11" s="24"/>
      <c r="B11" s="176"/>
      <c r="C11" s="177"/>
      <c r="D11" s="28" t="s">
        <v>21</v>
      </c>
      <c r="E11" s="180"/>
      <c r="F11" s="181"/>
      <c r="G11" s="181"/>
      <c r="H11" s="182"/>
      <c r="I11" s="24"/>
    </row>
    <row r="12" spans="1:9" ht="15.9" customHeight="1" thickBot="1" x14ac:dyDescent="0.35">
      <c r="A12" s="24"/>
      <c r="B12" s="178"/>
      <c r="C12" s="179"/>
      <c r="D12" s="29" t="s">
        <v>22</v>
      </c>
      <c r="E12" s="180"/>
      <c r="F12" s="181"/>
      <c r="G12" s="181"/>
      <c r="H12" s="182"/>
      <c r="I12" s="24"/>
    </row>
    <row r="13" spans="1:9" ht="15.9" customHeight="1" thickBot="1" x14ac:dyDescent="0.35">
      <c r="A13" s="24"/>
      <c r="B13" s="174" t="s">
        <v>1</v>
      </c>
      <c r="C13" s="175"/>
      <c r="D13" s="27" t="s">
        <v>20</v>
      </c>
      <c r="E13" s="180"/>
      <c r="F13" s="181"/>
      <c r="G13" s="181"/>
      <c r="H13" s="182"/>
      <c r="I13" s="24"/>
    </row>
    <row r="14" spans="1:9" ht="15.9" customHeight="1" thickBot="1" x14ac:dyDescent="0.35">
      <c r="A14" s="24"/>
      <c r="B14" s="176"/>
      <c r="C14" s="177"/>
      <c r="D14" s="28" t="s">
        <v>21</v>
      </c>
      <c r="E14" s="180"/>
      <c r="F14" s="181"/>
      <c r="G14" s="181"/>
      <c r="H14" s="182"/>
      <c r="I14" s="24"/>
    </row>
    <row r="15" spans="1:9" ht="15.9" customHeight="1" thickBot="1" x14ac:dyDescent="0.35">
      <c r="A15" s="24"/>
      <c r="B15" s="178"/>
      <c r="C15" s="179"/>
      <c r="D15" s="29" t="s">
        <v>22</v>
      </c>
      <c r="E15" s="180"/>
      <c r="F15" s="181"/>
      <c r="G15" s="181"/>
      <c r="H15" s="182"/>
      <c r="I15" s="24"/>
    </row>
    <row r="16" spans="1:9" ht="97.2" customHeight="1" thickBot="1" x14ac:dyDescent="0.35">
      <c r="A16" s="24"/>
      <c r="B16" s="168" t="s">
        <v>45</v>
      </c>
      <c r="C16" s="169"/>
      <c r="D16" s="170"/>
      <c r="E16" s="180"/>
      <c r="F16" s="181"/>
      <c r="G16" s="181"/>
      <c r="H16" s="182"/>
      <c r="I16" s="24"/>
    </row>
    <row r="17" spans="1:9" ht="15" thickBot="1" x14ac:dyDescent="0.35">
      <c r="A17" s="24"/>
      <c r="B17" s="30"/>
      <c r="C17" s="30"/>
      <c r="D17" s="30"/>
      <c r="E17" s="30"/>
      <c r="F17" s="30"/>
      <c r="G17" s="30"/>
      <c r="H17" s="30"/>
      <c r="I17" s="24"/>
    </row>
    <row r="18" spans="1:9" ht="28.5" customHeight="1" thickBot="1" x14ac:dyDescent="0.35">
      <c r="A18" s="24"/>
      <c r="B18" s="171" t="s">
        <v>2</v>
      </c>
      <c r="C18" s="172"/>
      <c r="D18" s="172"/>
      <c r="E18" s="172"/>
      <c r="F18" s="172"/>
      <c r="G18" s="172"/>
      <c r="H18" s="173"/>
      <c r="I18" s="24"/>
    </row>
    <row r="19" spans="1:9" ht="15.9" customHeight="1" thickBot="1" x14ac:dyDescent="0.35">
      <c r="A19" s="24"/>
      <c r="B19" s="163" t="s">
        <v>3</v>
      </c>
      <c r="C19" s="164"/>
      <c r="D19" s="165"/>
      <c r="E19" s="146"/>
      <c r="F19" s="147"/>
      <c r="G19" s="147"/>
      <c r="H19" s="148"/>
      <c r="I19" s="24"/>
    </row>
    <row r="20" spans="1:9" ht="15.9" customHeight="1" thickBot="1" x14ac:dyDescent="0.35">
      <c r="A20" s="24"/>
      <c r="B20" s="143" t="s">
        <v>94</v>
      </c>
      <c r="C20" s="144"/>
      <c r="D20" s="145"/>
      <c r="E20" s="146"/>
      <c r="F20" s="147"/>
      <c r="G20" s="147"/>
      <c r="H20" s="148"/>
      <c r="I20" s="24"/>
    </row>
    <row r="21" spans="1:9" ht="15.9" customHeight="1" thickBot="1" x14ac:dyDescent="0.35">
      <c r="A21" s="24"/>
      <c r="B21" s="143" t="s">
        <v>95</v>
      </c>
      <c r="C21" s="144"/>
      <c r="D21" s="145"/>
      <c r="E21" s="146"/>
      <c r="F21" s="147"/>
      <c r="G21" s="147"/>
      <c r="H21" s="148"/>
      <c r="I21" s="24"/>
    </row>
    <row r="22" spans="1:9" ht="27.9" customHeight="1" thickBot="1" x14ac:dyDescent="0.35">
      <c r="A22" s="24"/>
      <c r="B22" s="163" t="s">
        <v>4</v>
      </c>
      <c r="C22" s="164"/>
      <c r="D22" s="165"/>
      <c r="E22" s="146"/>
      <c r="F22" s="147"/>
      <c r="G22" s="147"/>
      <c r="H22" s="148"/>
      <c r="I22" s="24"/>
    </row>
    <row r="23" spans="1:9" ht="15.9" customHeight="1" thickBot="1" x14ac:dyDescent="0.35">
      <c r="A23" s="24"/>
      <c r="B23" s="163" t="s">
        <v>32</v>
      </c>
      <c r="C23" s="164"/>
      <c r="D23" s="165"/>
      <c r="E23" s="146"/>
      <c r="F23" s="147"/>
      <c r="G23" s="147"/>
      <c r="H23" s="148"/>
      <c r="I23" s="24"/>
    </row>
    <row r="24" spans="1:9" ht="15.9" customHeight="1" thickBot="1" x14ac:dyDescent="0.35">
      <c r="A24" s="24"/>
      <c r="B24" s="163" t="s">
        <v>33</v>
      </c>
      <c r="C24" s="164"/>
      <c r="D24" s="165"/>
      <c r="E24" s="146"/>
      <c r="F24" s="147"/>
      <c r="G24" s="147"/>
      <c r="H24" s="148"/>
      <c r="I24" s="24"/>
    </row>
    <row r="25" spans="1:9" ht="15.9" customHeight="1" thickBot="1" x14ac:dyDescent="0.35">
      <c r="A25" s="24"/>
      <c r="B25" s="163" t="s">
        <v>34</v>
      </c>
      <c r="C25" s="164"/>
      <c r="D25" s="165"/>
      <c r="E25" s="146"/>
      <c r="F25" s="147"/>
      <c r="G25" s="147"/>
      <c r="H25" s="148"/>
      <c r="I25" s="24"/>
    </row>
    <row r="26" spans="1:9" ht="15.9" customHeight="1" thickBot="1" x14ac:dyDescent="0.35">
      <c r="A26" s="24"/>
      <c r="B26" s="163" t="s">
        <v>5</v>
      </c>
      <c r="C26" s="164"/>
      <c r="D26" s="165"/>
      <c r="E26" s="146"/>
      <c r="F26" s="147"/>
      <c r="G26" s="147"/>
      <c r="H26" s="148"/>
      <c r="I26" s="24"/>
    </row>
    <row r="27" spans="1:9" x14ac:dyDescent="0.3">
      <c r="A27" s="24"/>
      <c r="B27" s="32" t="s">
        <v>6</v>
      </c>
      <c r="C27" s="32"/>
      <c r="D27" s="30"/>
      <c r="E27" s="30"/>
      <c r="F27" s="30"/>
      <c r="G27" s="30"/>
      <c r="H27" s="30"/>
      <c r="I27" s="24"/>
    </row>
    <row r="28" spans="1:9" ht="7.5" customHeight="1" x14ac:dyDescent="0.3">
      <c r="A28" s="24"/>
      <c r="B28" s="33"/>
      <c r="C28" s="33"/>
      <c r="D28" s="33"/>
      <c r="E28" s="33"/>
      <c r="F28" s="33"/>
      <c r="G28" s="33"/>
      <c r="H28" s="33"/>
      <c r="I28" s="24"/>
    </row>
    <row r="29" spans="1:9" ht="43.5" customHeight="1" x14ac:dyDescent="0.3">
      <c r="A29" s="34"/>
      <c r="B29" s="185" t="s">
        <v>80</v>
      </c>
      <c r="C29" s="185"/>
      <c r="D29" s="185"/>
      <c r="E29" s="185"/>
      <c r="F29" s="185"/>
      <c r="G29" s="185"/>
      <c r="H29" s="185"/>
      <c r="I29" s="34"/>
    </row>
    <row r="30" spans="1:9" ht="9" customHeight="1" x14ac:dyDescent="0.3">
      <c r="A30" s="24"/>
      <c r="B30" s="33"/>
      <c r="C30" s="33"/>
      <c r="D30" s="33"/>
      <c r="E30" s="33"/>
      <c r="F30" s="33"/>
      <c r="G30" s="33"/>
      <c r="H30" s="33"/>
      <c r="I30" s="24"/>
    </row>
    <row r="31" spans="1:9" ht="13.95" customHeight="1" thickBot="1" x14ac:dyDescent="0.35">
      <c r="A31" s="24"/>
      <c r="B31" s="33" t="s">
        <v>7</v>
      </c>
      <c r="C31" s="33"/>
      <c r="D31" s="33"/>
      <c r="E31" s="33"/>
      <c r="F31" s="33"/>
      <c r="G31" s="33"/>
      <c r="H31" s="33"/>
      <c r="I31" s="24"/>
    </row>
    <row r="32" spans="1:9" ht="16.350000000000001" customHeight="1" x14ac:dyDescent="0.3">
      <c r="A32" s="24"/>
      <c r="B32" s="149"/>
      <c r="C32" s="150"/>
      <c r="D32" s="150"/>
      <c r="E32" s="150"/>
      <c r="F32" s="150"/>
      <c r="G32" s="150"/>
      <c r="H32" s="151"/>
      <c r="I32" s="24"/>
    </row>
    <row r="33" spans="1:9" ht="16.350000000000001" customHeight="1" x14ac:dyDescent="0.3">
      <c r="A33" s="24"/>
      <c r="B33" s="152"/>
      <c r="C33" s="153"/>
      <c r="D33" s="153"/>
      <c r="E33" s="153"/>
      <c r="F33" s="153"/>
      <c r="G33" s="153"/>
      <c r="H33" s="154"/>
      <c r="I33" s="24"/>
    </row>
    <row r="34" spans="1:9" ht="16.350000000000001" customHeight="1" x14ac:dyDescent="0.3">
      <c r="A34" s="24"/>
      <c r="B34" s="152"/>
      <c r="C34" s="153"/>
      <c r="D34" s="153"/>
      <c r="E34" s="153"/>
      <c r="F34" s="153"/>
      <c r="G34" s="153"/>
      <c r="H34" s="154"/>
      <c r="I34" s="24"/>
    </row>
    <row r="35" spans="1:9" ht="16.350000000000001" customHeight="1" x14ac:dyDescent="0.3">
      <c r="A35" s="24"/>
      <c r="B35" s="152"/>
      <c r="C35" s="153"/>
      <c r="D35" s="153"/>
      <c r="E35" s="153"/>
      <c r="F35" s="153"/>
      <c r="G35" s="153"/>
      <c r="H35" s="154"/>
      <c r="I35" s="24"/>
    </row>
    <row r="36" spans="1:9" ht="16.350000000000001" customHeight="1" x14ac:dyDescent="0.3">
      <c r="A36" s="24"/>
      <c r="B36" s="152"/>
      <c r="C36" s="153"/>
      <c r="D36" s="153"/>
      <c r="E36" s="153"/>
      <c r="F36" s="153"/>
      <c r="G36" s="153"/>
      <c r="H36" s="154"/>
      <c r="I36" s="24"/>
    </row>
    <row r="37" spans="1:9" ht="16.350000000000001" customHeight="1" thickBot="1" x14ac:dyDescent="0.35">
      <c r="A37" s="24"/>
      <c r="B37" s="155"/>
      <c r="C37" s="156"/>
      <c r="D37" s="156"/>
      <c r="E37" s="156"/>
      <c r="F37" s="156"/>
      <c r="G37" s="156"/>
      <c r="H37" s="157"/>
      <c r="I37" s="24"/>
    </row>
    <row r="38" spans="1:9" ht="12" customHeight="1" thickBot="1" x14ac:dyDescent="0.35">
      <c r="A38" s="24"/>
      <c r="B38" s="33"/>
      <c r="C38" s="33"/>
      <c r="D38" s="33"/>
      <c r="E38" s="33"/>
      <c r="F38" s="33"/>
      <c r="G38" s="33"/>
      <c r="H38" s="35"/>
      <c r="I38" s="24"/>
    </row>
    <row r="39" spans="1:9" ht="15" thickBot="1" x14ac:dyDescent="0.35">
      <c r="A39" s="24"/>
      <c r="B39" s="162" t="s">
        <v>46</v>
      </c>
      <c r="C39" s="162"/>
      <c r="D39" s="36" t="s">
        <v>8</v>
      </c>
      <c r="E39" s="162" t="s">
        <v>47</v>
      </c>
      <c r="F39" s="162"/>
      <c r="G39" s="162"/>
      <c r="H39" s="36" t="s">
        <v>8</v>
      </c>
      <c r="I39" s="24"/>
    </row>
    <row r="40" spans="1:9" ht="28.5" customHeight="1" thickBot="1" x14ac:dyDescent="0.35">
      <c r="A40" s="24"/>
      <c r="B40" s="166" t="s">
        <v>48</v>
      </c>
      <c r="C40" s="166"/>
      <c r="D40" s="68"/>
      <c r="E40" s="166" t="s">
        <v>57</v>
      </c>
      <c r="F40" s="166"/>
      <c r="G40" s="166"/>
      <c r="H40" s="69"/>
      <c r="I40" s="24"/>
    </row>
    <row r="41" spans="1:9" ht="16.95" customHeight="1" thickBot="1" x14ac:dyDescent="0.35">
      <c r="A41" s="24"/>
      <c r="B41" s="166" t="s">
        <v>49</v>
      </c>
      <c r="C41" s="166"/>
      <c r="D41" s="68"/>
      <c r="E41" s="166" t="s">
        <v>58</v>
      </c>
      <c r="F41" s="166"/>
      <c r="G41" s="166"/>
      <c r="H41" s="69"/>
      <c r="I41" s="24"/>
    </row>
    <row r="42" spans="1:9" ht="16.95" customHeight="1" thickBot="1" x14ac:dyDescent="0.35">
      <c r="A42" s="24"/>
      <c r="B42" s="166" t="s">
        <v>50</v>
      </c>
      <c r="C42" s="166"/>
      <c r="D42" s="68"/>
      <c r="E42" s="166" t="s">
        <v>59</v>
      </c>
      <c r="F42" s="166"/>
      <c r="G42" s="166"/>
      <c r="H42" s="69"/>
      <c r="I42" s="24"/>
    </row>
    <row r="43" spans="1:9" ht="16.95" customHeight="1" thickBot="1" x14ac:dyDescent="0.35">
      <c r="A43" s="24"/>
      <c r="B43" s="166" t="s">
        <v>51</v>
      </c>
      <c r="C43" s="166"/>
      <c r="D43" s="68"/>
      <c r="E43" s="166" t="s">
        <v>60</v>
      </c>
      <c r="F43" s="166"/>
      <c r="G43" s="166"/>
      <c r="H43" s="69"/>
      <c r="I43" s="24"/>
    </row>
    <row r="44" spans="1:9" ht="16.95" customHeight="1" thickBot="1" x14ac:dyDescent="0.35">
      <c r="A44" s="24"/>
      <c r="B44" s="166" t="s">
        <v>52</v>
      </c>
      <c r="C44" s="166"/>
      <c r="D44" s="68"/>
      <c r="E44" s="166" t="s">
        <v>61</v>
      </c>
      <c r="F44" s="166"/>
      <c r="G44" s="166"/>
      <c r="H44" s="69"/>
      <c r="I44" s="24"/>
    </row>
    <row r="45" spans="1:9" ht="16.95" customHeight="1" thickBot="1" x14ac:dyDescent="0.35">
      <c r="A45" s="24"/>
      <c r="B45" s="166" t="s">
        <v>13</v>
      </c>
      <c r="C45" s="166"/>
      <c r="D45" s="68"/>
      <c r="E45" s="166" t="s">
        <v>62</v>
      </c>
      <c r="F45" s="166"/>
      <c r="G45" s="166"/>
      <c r="H45" s="69"/>
      <c r="I45" s="24"/>
    </row>
    <row r="46" spans="1:9" ht="16.95" customHeight="1" thickBot="1" x14ac:dyDescent="0.35">
      <c r="A46" s="24"/>
      <c r="B46" s="166" t="s">
        <v>53</v>
      </c>
      <c r="C46" s="166"/>
      <c r="D46" s="68"/>
      <c r="E46" s="166" t="s">
        <v>63</v>
      </c>
      <c r="F46" s="166"/>
      <c r="G46" s="166"/>
      <c r="H46" s="69"/>
      <c r="I46" s="24"/>
    </row>
    <row r="47" spans="1:9" ht="29.4" customHeight="1" thickBot="1" x14ac:dyDescent="0.35">
      <c r="A47" s="24"/>
      <c r="B47" s="166" t="s">
        <v>54</v>
      </c>
      <c r="C47" s="166"/>
      <c r="D47" s="68"/>
      <c r="E47" s="166" t="s">
        <v>64</v>
      </c>
      <c r="F47" s="166"/>
      <c r="G47" s="166"/>
      <c r="H47" s="69"/>
      <c r="I47" s="24"/>
    </row>
    <row r="48" spans="1:9" ht="16.95" customHeight="1" thickBot="1" x14ac:dyDescent="0.35">
      <c r="A48" s="24"/>
      <c r="B48" s="166" t="s">
        <v>55</v>
      </c>
      <c r="C48" s="166"/>
      <c r="D48" s="68"/>
      <c r="E48" s="166" t="s">
        <v>65</v>
      </c>
      <c r="F48" s="166"/>
      <c r="G48" s="166"/>
      <c r="H48" s="69"/>
      <c r="I48" s="24"/>
    </row>
    <row r="49" spans="1:9" ht="27" customHeight="1" thickBot="1" x14ac:dyDescent="0.35">
      <c r="A49" s="24"/>
      <c r="B49" s="166" t="s">
        <v>56</v>
      </c>
      <c r="C49" s="166"/>
      <c r="D49" s="68"/>
      <c r="E49" s="166" t="s">
        <v>66</v>
      </c>
      <c r="F49" s="166"/>
      <c r="G49" s="166"/>
      <c r="H49" s="69"/>
      <c r="I49" s="24"/>
    </row>
    <row r="50" spans="1:9" ht="16.95" customHeight="1" thickBot="1" x14ac:dyDescent="0.35">
      <c r="A50" s="24"/>
      <c r="B50" s="187"/>
      <c r="C50" s="187"/>
      <c r="D50" s="80"/>
      <c r="E50" s="166" t="s">
        <v>67</v>
      </c>
      <c r="F50" s="166"/>
      <c r="G50" s="166"/>
      <c r="H50" s="69"/>
      <c r="I50" s="24"/>
    </row>
    <row r="51" spans="1:9" ht="16.95" customHeight="1" thickBot="1" x14ac:dyDescent="0.35">
      <c r="A51" s="24"/>
      <c r="B51" s="187"/>
      <c r="C51" s="187"/>
      <c r="D51" s="80"/>
      <c r="E51" s="166" t="s">
        <v>68</v>
      </c>
      <c r="F51" s="166"/>
      <c r="G51" s="166"/>
      <c r="H51" s="69"/>
      <c r="I51" s="24"/>
    </row>
    <row r="52" spans="1:9" ht="9" customHeight="1" x14ac:dyDescent="0.3">
      <c r="A52" s="24"/>
      <c r="B52" s="30"/>
      <c r="C52" s="30"/>
      <c r="D52" s="30"/>
      <c r="E52" s="30"/>
      <c r="F52" s="30"/>
      <c r="G52" s="30"/>
      <c r="H52" s="30"/>
      <c r="I52" s="24"/>
    </row>
    <row r="53" spans="1:9" s="38" customFormat="1" ht="31.35" customHeight="1" x14ac:dyDescent="0.3">
      <c r="A53" s="26"/>
      <c r="B53" s="158" t="s">
        <v>78</v>
      </c>
      <c r="C53" s="159"/>
      <c r="D53" s="159"/>
      <c r="E53" s="159"/>
      <c r="F53" s="159"/>
      <c r="G53" s="159"/>
      <c r="H53" s="159"/>
      <c r="I53" s="26"/>
    </row>
    <row r="54" spans="1:9" ht="7.5" customHeight="1" thickBot="1" x14ac:dyDescent="0.35">
      <c r="A54" s="24"/>
      <c r="B54" s="30"/>
      <c r="C54" s="30"/>
      <c r="D54" s="30"/>
      <c r="E54" s="30"/>
      <c r="F54" s="30"/>
      <c r="G54" s="30"/>
      <c r="H54" s="30"/>
      <c r="I54" s="24"/>
    </row>
    <row r="55" spans="1:9" x14ac:dyDescent="0.3">
      <c r="A55" s="24"/>
      <c r="B55" s="149"/>
      <c r="C55" s="150"/>
      <c r="D55" s="150"/>
      <c r="E55" s="150"/>
      <c r="F55" s="150"/>
      <c r="G55" s="150"/>
      <c r="H55" s="151"/>
      <c r="I55" s="24"/>
    </row>
    <row r="56" spans="1:9" x14ac:dyDescent="0.3">
      <c r="A56" s="24"/>
      <c r="B56" s="152"/>
      <c r="C56" s="153"/>
      <c r="D56" s="153"/>
      <c r="E56" s="153"/>
      <c r="F56" s="153"/>
      <c r="G56" s="153"/>
      <c r="H56" s="154"/>
      <c r="I56" s="24"/>
    </row>
    <row r="57" spans="1:9" x14ac:dyDescent="0.3">
      <c r="A57" s="24"/>
      <c r="B57" s="152"/>
      <c r="C57" s="153"/>
      <c r="D57" s="153"/>
      <c r="E57" s="153"/>
      <c r="F57" s="153"/>
      <c r="G57" s="153"/>
      <c r="H57" s="154"/>
      <c r="I57" s="24"/>
    </row>
    <row r="58" spans="1:9" x14ac:dyDescent="0.3">
      <c r="A58" s="24"/>
      <c r="B58" s="152"/>
      <c r="C58" s="153"/>
      <c r="D58" s="153"/>
      <c r="E58" s="153"/>
      <c r="F58" s="153"/>
      <c r="G58" s="153"/>
      <c r="H58" s="154"/>
      <c r="I58" s="24"/>
    </row>
    <row r="59" spans="1:9" x14ac:dyDescent="0.3">
      <c r="A59" s="24"/>
      <c r="B59" s="152"/>
      <c r="C59" s="153"/>
      <c r="D59" s="153"/>
      <c r="E59" s="153"/>
      <c r="F59" s="153"/>
      <c r="G59" s="153"/>
      <c r="H59" s="154"/>
      <c r="I59" s="24"/>
    </row>
    <row r="60" spans="1:9" x14ac:dyDescent="0.3">
      <c r="A60" s="24"/>
      <c r="B60" s="152"/>
      <c r="C60" s="153"/>
      <c r="D60" s="153"/>
      <c r="E60" s="153"/>
      <c r="F60" s="153"/>
      <c r="G60" s="153"/>
      <c r="H60" s="154"/>
      <c r="I60" s="24"/>
    </row>
    <row r="61" spans="1:9" x14ac:dyDescent="0.3">
      <c r="A61" s="24"/>
      <c r="B61" s="152"/>
      <c r="C61" s="153"/>
      <c r="D61" s="153"/>
      <c r="E61" s="153"/>
      <c r="F61" s="153"/>
      <c r="G61" s="153"/>
      <c r="H61" s="154"/>
      <c r="I61" s="24"/>
    </row>
    <row r="62" spans="1:9" ht="15" thickBot="1" x14ac:dyDescent="0.35">
      <c r="A62" s="24"/>
      <c r="B62" s="155"/>
      <c r="C62" s="156"/>
      <c r="D62" s="156"/>
      <c r="E62" s="156"/>
      <c r="F62" s="156"/>
      <c r="G62" s="156"/>
      <c r="H62" s="157"/>
      <c r="I62" s="24"/>
    </row>
    <row r="63" spans="1:9" ht="15" thickBot="1" x14ac:dyDescent="0.35">
      <c r="A63" s="24"/>
      <c r="B63" s="30"/>
      <c r="C63" s="30"/>
      <c r="D63" s="30"/>
      <c r="E63" s="30"/>
      <c r="F63" s="30"/>
      <c r="G63" s="30"/>
      <c r="H63" s="30"/>
      <c r="I63" s="24"/>
    </row>
    <row r="64" spans="1:9" ht="17.399999999999999" customHeight="1" thickBot="1" x14ac:dyDescent="0.35">
      <c r="A64" s="24"/>
      <c r="B64" s="194" t="s">
        <v>69</v>
      </c>
      <c r="C64" s="195"/>
      <c r="D64" s="196"/>
      <c r="E64" s="191" t="s">
        <v>15</v>
      </c>
      <c r="F64" s="192"/>
      <c r="G64" s="192"/>
      <c r="H64" s="193"/>
      <c r="I64" s="24"/>
    </row>
    <row r="65" spans="1:9" ht="15.9" customHeight="1" thickBot="1" x14ac:dyDescent="0.35">
      <c r="A65" s="24"/>
      <c r="B65" s="208" t="s">
        <v>70</v>
      </c>
      <c r="C65" s="209"/>
      <c r="D65" s="210"/>
      <c r="E65" s="197"/>
      <c r="F65" s="198"/>
      <c r="G65" s="198"/>
      <c r="H65" s="199"/>
      <c r="I65" s="24"/>
    </row>
    <row r="66" spans="1:9" ht="15.9" customHeight="1" thickBot="1" x14ac:dyDescent="0.35">
      <c r="A66" s="24"/>
      <c r="B66" s="208" t="s">
        <v>71</v>
      </c>
      <c r="C66" s="209"/>
      <c r="D66" s="210"/>
      <c r="E66" s="197"/>
      <c r="F66" s="198"/>
      <c r="G66" s="198"/>
      <c r="H66" s="199"/>
      <c r="I66" s="24"/>
    </row>
    <row r="67" spans="1:9" ht="15.9" customHeight="1" thickBot="1" x14ac:dyDescent="0.35">
      <c r="A67" s="24"/>
      <c r="B67" s="208" t="s">
        <v>72</v>
      </c>
      <c r="C67" s="209"/>
      <c r="D67" s="210"/>
      <c r="E67" s="197"/>
      <c r="F67" s="198"/>
      <c r="G67" s="198"/>
      <c r="H67" s="199"/>
      <c r="I67" s="24"/>
    </row>
    <row r="68" spans="1:9" ht="15.9" customHeight="1" thickBot="1" x14ac:dyDescent="0.35">
      <c r="A68" s="24"/>
      <c r="B68" s="208" t="s">
        <v>73</v>
      </c>
      <c r="C68" s="209"/>
      <c r="D68" s="210"/>
      <c r="E68" s="197"/>
      <c r="F68" s="198"/>
      <c r="G68" s="198"/>
      <c r="H68" s="199"/>
      <c r="I68" s="24"/>
    </row>
    <row r="69" spans="1:9" ht="15.9" customHeight="1" thickBot="1" x14ac:dyDescent="0.35">
      <c r="A69" s="24"/>
      <c r="B69" s="208" t="s">
        <v>74</v>
      </c>
      <c r="C69" s="209"/>
      <c r="D69" s="210"/>
      <c r="E69" s="197"/>
      <c r="F69" s="198"/>
      <c r="G69" s="198"/>
      <c r="H69" s="199"/>
      <c r="I69" s="24"/>
    </row>
    <row r="70" spans="1:9" ht="15.9" customHeight="1" thickBot="1" x14ac:dyDescent="0.35">
      <c r="A70" s="24"/>
      <c r="B70" s="208" t="s">
        <v>75</v>
      </c>
      <c r="C70" s="209"/>
      <c r="D70" s="210"/>
      <c r="E70" s="197"/>
      <c r="F70" s="198"/>
      <c r="G70" s="198"/>
      <c r="H70" s="199"/>
      <c r="I70" s="24"/>
    </row>
    <row r="71" spans="1:9" x14ac:dyDescent="0.3">
      <c r="A71" s="24"/>
      <c r="B71" s="30"/>
      <c r="C71" s="30"/>
      <c r="D71" s="30"/>
      <c r="E71" s="30"/>
      <c r="F71" s="30"/>
      <c r="G71" s="30"/>
      <c r="H71" s="35"/>
      <c r="I71" s="24"/>
    </row>
    <row r="72" spans="1:9" s="40" customFormat="1" ht="14.25" customHeight="1" x14ac:dyDescent="0.3">
      <c r="A72" s="39"/>
      <c r="B72" s="158" t="s">
        <v>76</v>
      </c>
      <c r="C72" s="159"/>
      <c r="D72" s="159"/>
      <c r="E72" s="159"/>
      <c r="F72" s="159"/>
      <c r="G72" s="159"/>
      <c r="H72" s="159"/>
      <c r="I72" s="39"/>
    </row>
    <row r="73" spans="1:9" ht="6.9" customHeight="1" thickBot="1" x14ac:dyDescent="0.35">
      <c r="A73" s="24"/>
      <c r="B73" s="30"/>
      <c r="C73" s="30"/>
      <c r="D73" s="30"/>
      <c r="E73" s="30"/>
      <c r="F73" s="30"/>
      <c r="G73" s="30"/>
      <c r="H73" s="30"/>
      <c r="I73" s="24"/>
    </row>
    <row r="74" spans="1:9" x14ac:dyDescent="0.3">
      <c r="A74" s="24"/>
      <c r="B74" s="149"/>
      <c r="C74" s="150"/>
      <c r="D74" s="150"/>
      <c r="E74" s="150"/>
      <c r="F74" s="150"/>
      <c r="G74" s="150"/>
      <c r="H74" s="151"/>
      <c r="I74" s="24"/>
    </row>
    <row r="75" spans="1:9" x14ac:dyDescent="0.3">
      <c r="A75" s="24"/>
      <c r="B75" s="152"/>
      <c r="C75" s="153"/>
      <c r="D75" s="153"/>
      <c r="E75" s="153"/>
      <c r="F75" s="153"/>
      <c r="G75" s="153"/>
      <c r="H75" s="154"/>
      <c r="I75" s="24"/>
    </row>
    <row r="76" spans="1:9" x14ac:dyDescent="0.3">
      <c r="A76" s="24"/>
      <c r="B76" s="152"/>
      <c r="C76" s="153"/>
      <c r="D76" s="153"/>
      <c r="E76" s="153"/>
      <c r="F76" s="153"/>
      <c r="G76" s="153"/>
      <c r="H76" s="154"/>
      <c r="I76" s="24"/>
    </row>
    <row r="77" spans="1:9" x14ac:dyDescent="0.3">
      <c r="A77" s="24"/>
      <c r="B77" s="152"/>
      <c r="C77" s="153"/>
      <c r="D77" s="153"/>
      <c r="E77" s="153"/>
      <c r="F77" s="153"/>
      <c r="G77" s="153"/>
      <c r="H77" s="154"/>
      <c r="I77" s="24"/>
    </row>
    <row r="78" spans="1:9" x14ac:dyDescent="0.3">
      <c r="A78" s="24"/>
      <c r="B78" s="152"/>
      <c r="C78" s="153"/>
      <c r="D78" s="153"/>
      <c r="E78" s="153"/>
      <c r="F78" s="153"/>
      <c r="G78" s="153"/>
      <c r="H78" s="154"/>
      <c r="I78" s="24"/>
    </row>
    <row r="79" spans="1:9" x14ac:dyDescent="0.3">
      <c r="A79" s="24"/>
      <c r="B79" s="152"/>
      <c r="C79" s="153"/>
      <c r="D79" s="153"/>
      <c r="E79" s="153"/>
      <c r="F79" s="153"/>
      <c r="G79" s="153"/>
      <c r="H79" s="154"/>
      <c r="I79" s="24"/>
    </row>
    <row r="80" spans="1:9" x14ac:dyDescent="0.3">
      <c r="A80" s="24"/>
      <c r="B80" s="152"/>
      <c r="C80" s="153"/>
      <c r="D80" s="153"/>
      <c r="E80" s="153"/>
      <c r="F80" s="153"/>
      <c r="G80" s="153"/>
      <c r="H80" s="154"/>
      <c r="I80" s="24"/>
    </row>
    <row r="81" spans="1:9" ht="15" thickBot="1" x14ac:dyDescent="0.35">
      <c r="A81" s="24"/>
      <c r="B81" s="155"/>
      <c r="C81" s="156"/>
      <c r="D81" s="156"/>
      <c r="E81" s="156"/>
      <c r="F81" s="156"/>
      <c r="G81" s="156"/>
      <c r="H81" s="157"/>
      <c r="I81" s="24"/>
    </row>
    <row r="82" spans="1:9" ht="15" thickBot="1" x14ac:dyDescent="0.35">
      <c r="A82" s="24"/>
      <c r="B82" s="30"/>
      <c r="C82" s="30"/>
      <c r="D82" s="30"/>
      <c r="E82" s="30"/>
      <c r="F82" s="30"/>
      <c r="G82" s="30"/>
      <c r="H82" s="30"/>
      <c r="I82" s="24"/>
    </row>
    <row r="83" spans="1:9" ht="17.399999999999999" customHeight="1" thickBot="1" x14ac:dyDescent="0.35">
      <c r="A83" s="24"/>
      <c r="B83" s="41" t="s">
        <v>9</v>
      </c>
      <c r="C83" s="71" t="s">
        <v>15</v>
      </c>
      <c r="D83" s="191" t="s">
        <v>16</v>
      </c>
      <c r="E83" s="192"/>
      <c r="F83" s="192"/>
      <c r="G83" s="192"/>
      <c r="H83" s="193"/>
      <c r="I83" s="24"/>
    </row>
    <row r="84" spans="1:9" ht="15.9" customHeight="1" thickBot="1" x14ac:dyDescent="0.35">
      <c r="A84" s="24"/>
      <c r="B84" s="47" t="s">
        <v>10</v>
      </c>
      <c r="C84" s="70"/>
      <c r="D84" s="188"/>
      <c r="E84" s="189"/>
      <c r="F84" s="189"/>
      <c r="G84" s="189"/>
      <c r="H84" s="190"/>
      <c r="I84" s="24"/>
    </row>
    <row r="85" spans="1:9" ht="15.9" customHeight="1" thickBot="1" x14ac:dyDescent="0.35">
      <c r="A85" s="24"/>
      <c r="B85" s="47" t="s">
        <v>11</v>
      </c>
      <c r="C85" s="70"/>
      <c r="D85" s="188"/>
      <c r="E85" s="189"/>
      <c r="F85" s="189"/>
      <c r="G85" s="189"/>
      <c r="H85" s="190"/>
      <c r="I85" s="24"/>
    </row>
    <row r="86" spans="1:9" ht="15.9" customHeight="1" thickBot="1" x14ac:dyDescent="0.35">
      <c r="A86" s="24"/>
      <c r="B86" s="47" t="s">
        <v>12</v>
      </c>
      <c r="C86" s="70"/>
      <c r="D86" s="188"/>
      <c r="E86" s="189"/>
      <c r="F86" s="189"/>
      <c r="G86" s="189"/>
      <c r="H86" s="190"/>
      <c r="I86" s="24"/>
    </row>
    <row r="87" spans="1:9" ht="15.9" customHeight="1" thickBot="1" x14ac:dyDescent="0.35">
      <c r="A87" s="24"/>
      <c r="B87" s="47" t="s">
        <v>13</v>
      </c>
      <c r="C87" s="70"/>
      <c r="D87" s="188"/>
      <c r="E87" s="189"/>
      <c r="F87" s="189"/>
      <c r="G87" s="189"/>
      <c r="H87" s="190"/>
      <c r="I87" s="24"/>
    </row>
    <row r="88" spans="1:9" ht="15.9" customHeight="1" thickBot="1" x14ac:dyDescent="0.35">
      <c r="A88" s="24"/>
      <c r="B88" s="47" t="s">
        <v>14</v>
      </c>
      <c r="C88" s="70"/>
      <c r="D88" s="188"/>
      <c r="E88" s="189"/>
      <c r="F88" s="189"/>
      <c r="G88" s="189"/>
      <c r="H88" s="190"/>
      <c r="I88" s="24"/>
    </row>
    <row r="89" spans="1:9" x14ac:dyDescent="0.3">
      <c r="A89" s="24"/>
      <c r="B89" s="37"/>
      <c r="C89" s="37"/>
      <c r="D89" s="37"/>
      <c r="E89" s="37"/>
      <c r="F89" s="37"/>
      <c r="G89" s="37"/>
      <c r="H89" s="37"/>
      <c r="I89" s="24"/>
    </row>
    <row r="90" spans="1:9" s="40" customFormat="1" ht="40.35" customHeight="1" x14ac:dyDescent="0.3">
      <c r="A90" s="39"/>
      <c r="B90" s="158" t="s">
        <v>79</v>
      </c>
      <c r="C90" s="159"/>
      <c r="D90" s="159"/>
      <c r="E90" s="159"/>
      <c r="F90" s="159"/>
      <c r="G90" s="159"/>
      <c r="H90" s="159"/>
      <c r="I90" s="39"/>
    </row>
    <row r="91" spans="1:9" ht="6.9" customHeight="1" thickBot="1" x14ac:dyDescent="0.35">
      <c r="A91" s="24"/>
      <c r="B91" s="30"/>
      <c r="C91" s="30"/>
      <c r="D91" s="30"/>
      <c r="E91" s="30"/>
      <c r="F91" s="30"/>
      <c r="G91" s="30"/>
      <c r="H91" s="30"/>
      <c r="I91" s="24"/>
    </row>
    <row r="92" spans="1:9" x14ac:dyDescent="0.3">
      <c r="A92" s="24"/>
      <c r="B92" s="149"/>
      <c r="C92" s="150"/>
      <c r="D92" s="150"/>
      <c r="E92" s="150"/>
      <c r="F92" s="150"/>
      <c r="G92" s="150"/>
      <c r="H92" s="151"/>
      <c r="I92" s="24"/>
    </row>
    <row r="93" spans="1:9" x14ac:dyDescent="0.3">
      <c r="A93" s="24"/>
      <c r="B93" s="152"/>
      <c r="C93" s="153"/>
      <c r="D93" s="153"/>
      <c r="E93" s="153"/>
      <c r="F93" s="153"/>
      <c r="G93" s="153"/>
      <c r="H93" s="154"/>
      <c r="I93" s="24"/>
    </row>
    <row r="94" spans="1:9" x14ac:dyDescent="0.3">
      <c r="A94" s="24"/>
      <c r="B94" s="152"/>
      <c r="C94" s="153"/>
      <c r="D94" s="153"/>
      <c r="E94" s="153"/>
      <c r="F94" s="153"/>
      <c r="G94" s="153"/>
      <c r="H94" s="154"/>
      <c r="I94" s="24"/>
    </row>
    <row r="95" spans="1:9" x14ac:dyDescent="0.3">
      <c r="A95" s="24"/>
      <c r="B95" s="152"/>
      <c r="C95" s="153"/>
      <c r="D95" s="153"/>
      <c r="E95" s="153"/>
      <c r="F95" s="153"/>
      <c r="G95" s="153"/>
      <c r="H95" s="154"/>
      <c r="I95" s="24"/>
    </row>
    <row r="96" spans="1:9" x14ac:dyDescent="0.3">
      <c r="A96" s="24"/>
      <c r="B96" s="152"/>
      <c r="C96" s="153"/>
      <c r="D96" s="153"/>
      <c r="E96" s="153"/>
      <c r="F96" s="153"/>
      <c r="G96" s="153"/>
      <c r="H96" s="154"/>
      <c r="I96" s="24"/>
    </row>
    <row r="97" spans="1:9" x14ac:dyDescent="0.3">
      <c r="A97" s="24"/>
      <c r="B97" s="152"/>
      <c r="C97" s="153"/>
      <c r="D97" s="153"/>
      <c r="E97" s="153"/>
      <c r="F97" s="153"/>
      <c r="G97" s="153"/>
      <c r="H97" s="154"/>
      <c r="I97" s="24"/>
    </row>
    <row r="98" spans="1:9" x14ac:dyDescent="0.3">
      <c r="A98" s="24"/>
      <c r="B98" s="152"/>
      <c r="C98" s="153"/>
      <c r="D98" s="153"/>
      <c r="E98" s="153"/>
      <c r="F98" s="153"/>
      <c r="G98" s="153"/>
      <c r="H98" s="154"/>
      <c r="I98" s="24"/>
    </row>
    <row r="99" spans="1:9" ht="15" thickBot="1" x14ac:dyDescent="0.35">
      <c r="A99" s="24"/>
      <c r="B99" s="155"/>
      <c r="C99" s="156"/>
      <c r="D99" s="156"/>
      <c r="E99" s="156"/>
      <c r="F99" s="156"/>
      <c r="G99" s="156"/>
      <c r="H99" s="157"/>
      <c r="I99" s="24"/>
    </row>
    <row r="100" spans="1:9" ht="15" thickBot="1" x14ac:dyDescent="0.35">
      <c r="A100" s="24"/>
      <c r="B100" s="30"/>
      <c r="C100" s="30"/>
      <c r="D100" s="30"/>
      <c r="E100" s="30"/>
      <c r="F100" s="30"/>
      <c r="G100" s="30"/>
      <c r="H100" s="30"/>
      <c r="I100" s="24"/>
    </row>
    <row r="101" spans="1:9" ht="19.95" customHeight="1" thickBot="1" x14ac:dyDescent="0.35">
      <c r="A101" s="24"/>
      <c r="B101" s="202" t="s">
        <v>17</v>
      </c>
      <c r="C101" s="203"/>
      <c r="D101" s="203"/>
      <c r="E101" s="203"/>
      <c r="F101" s="203"/>
      <c r="G101" s="203"/>
      <c r="H101" s="204"/>
      <c r="I101" s="24"/>
    </row>
    <row r="102" spans="1:9" ht="15" thickBot="1" x14ac:dyDescent="0.35">
      <c r="A102" s="24"/>
      <c r="B102" s="205"/>
      <c r="C102" s="206"/>
      <c r="D102" s="206"/>
      <c r="E102" s="206"/>
      <c r="F102" s="206"/>
      <c r="G102" s="206"/>
      <c r="H102" s="207"/>
      <c r="I102" s="24"/>
    </row>
    <row r="103" spans="1:9" ht="15" thickBot="1" x14ac:dyDescent="0.35">
      <c r="A103" s="24"/>
      <c r="B103" s="205"/>
      <c r="C103" s="206"/>
      <c r="D103" s="206"/>
      <c r="E103" s="206"/>
      <c r="F103" s="206"/>
      <c r="G103" s="206"/>
      <c r="H103" s="207"/>
      <c r="I103" s="24"/>
    </row>
    <row r="104" spans="1:9" ht="15" thickBot="1" x14ac:dyDescent="0.35">
      <c r="A104" s="24"/>
      <c r="B104" s="205"/>
      <c r="C104" s="206"/>
      <c r="D104" s="206"/>
      <c r="E104" s="206"/>
      <c r="F104" s="206"/>
      <c r="G104" s="206"/>
      <c r="H104" s="207"/>
      <c r="I104" s="24"/>
    </row>
    <row r="105" spans="1:9" ht="15" thickBot="1" x14ac:dyDescent="0.35">
      <c r="A105" s="24"/>
      <c r="B105" s="205"/>
      <c r="C105" s="206"/>
      <c r="D105" s="206"/>
      <c r="E105" s="206"/>
      <c r="F105" s="206"/>
      <c r="G105" s="206"/>
      <c r="H105" s="207"/>
      <c r="I105" s="24"/>
    </row>
    <row r="106" spans="1:9" ht="15" thickBot="1" x14ac:dyDescent="0.35">
      <c r="A106" s="24"/>
      <c r="B106" s="205"/>
      <c r="C106" s="206"/>
      <c r="D106" s="206"/>
      <c r="E106" s="206"/>
      <c r="F106" s="206"/>
      <c r="G106" s="206"/>
      <c r="H106" s="207"/>
      <c r="I106" s="24"/>
    </row>
    <row r="107" spans="1:9" ht="15" thickBot="1" x14ac:dyDescent="0.35">
      <c r="A107" s="24"/>
      <c r="B107" s="205"/>
      <c r="C107" s="206"/>
      <c r="D107" s="206"/>
      <c r="E107" s="206"/>
      <c r="F107" s="206"/>
      <c r="G107" s="206"/>
      <c r="H107" s="207"/>
      <c r="I107" s="24"/>
    </row>
    <row r="108" spans="1:9" ht="15" thickBot="1" x14ac:dyDescent="0.35">
      <c r="A108" s="24"/>
      <c r="B108" s="205"/>
      <c r="C108" s="206"/>
      <c r="D108" s="206"/>
      <c r="E108" s="206"/>
      <c r="F108" s="206"/>
      <c r="G108" s="206"/>
      <c r="H108" s="207"/>
      <c r="I108" s="24"/>
    </row>
    <row r="109" spans="1:9" ht="15" thickBot="1" x14ac:dyDescent="0.35">
      <c r="A109" s="24"/>
      <c r="B109" s="205"/>
      <c r="C109" s="206"/>
      <c r="D109" s="206"/>
      <c r="E109" s="206"/>
      <c r="F109" s="206"/>
      <c r="G109" s="206"/>
      <c r="H109" s="207"/>
      <c r="I109" s="24"/>
    </row>
    <row r="110" spans="1:9" ht="15" thickBot="1" x14ac:dyDescent="0.35">
      <c r="A110" s="24"/>
      <c r="B110" s="30"/>
      <c r="C110" s="30"/>
      <c r="D110" s="30"/>
      <c r="E110" s="30"/>
      <c r="F110" s="30"/>
      <c r="G110" s="30"/>
      <c r="H110" s="30"/>
      <c r="I110" s="24"/>
    </row>
    <row r="111" spans="1:9" ht="19.95" customHeight="1" thickBot="1" x14ac:dyDescent="0.35">
      <c r="A111" s="24"/>
      <c r="B111" s="202" t="s">
        <v>90</v>
      </c>
      <c r="C111" s="203"/>
      <c r="D111" s="203"/>
      <c r="E111" s="203"/>
      <c r="F111" s="203"/>
      <c r="G111" s="203"/>
      <c r="H111" s="204"/>
      <c r="I111" s="24"/>
    </row>
    <row r="112" spans="1:9" ht="15" thickBot="1" x14ac:dyDescent="0.35">
      <c r="A112" s="24"/>
      <c r="B112" s="205"/>
      <c r="C112" s="206"/>
      <c r="D112" s="206"/>
      <c r="E112" s="206"/>
      <c r="F112" s="206"/>
      <c r="G112" s="206"/>
      <c r="H112" s="207"/>
      <c r="I112" s="24"/>
    </row>
    <row r="113" spans="1:9" ht="15" thickBot="1" x14ac:dyDescent="0.35">
      <c r="A113" s="24"/>
      <c r="B113" s="205"/>
      <c r="C113" s="206"/>
      <c r="D113" s="206"/>
      <c r="E113" s="206"/>
      <c r="F113" s="206"/>
      <c r="G113" s="206"/>
      <c r="H113" s="207"/>
      <c r="I113" s="24"/>
    </row>
    <row r="114" spans="1:9" ht="15" thickBot="1" x14ac:dyDescent="0.35">
      <c r="A114" s="24"/>
      <c r="B114" s="205"/>
      <c r="C114" s="206"/>
      <c r="D114" s="206"/>
      <c r="E114" s="206"/>
      <c r="F114" s="206"/>
      <c r="G114" s="206"/>
      <c r="H114" s="207"/>
      <c r="I114" s="24"/>
    </row>
    <row r="115" spans="1:9" ht="15" thickBot="1" x14ac:dyDescent="0.35">
      <c r="A115" s="24"/>
      <c r="B115" s="205"/>
      <c r="C115" s="206"/>
      <c r="D115" s="206"/>
      <c r="E115" s="206"/>
      <c r="F115" s="206"/>
      <c r="G115" s="206"/>
      <c r="H115" s="207"/>
      <c r="I115" s="24"/>
    </row>
    <row r="116" spans="1:9" ht="15" thickBot="1" x14ac:dyDescent="0.35">
      <c r="A116" s="24"/>
      <c r="B116" s="205"/>
      <c r="C116" s="206"/>
      <c r="D116" s="206"/>
      <c r="E116" s="206"/>
      <c r="F116" s="206"/>
      <c r="G116" s="206"/>
      <c r="H116" s="207"/>
      <c r="I116" s="24"/>
    </row>
    <row r="117" spans="1:9" ht="15" thickBot="1" x14ac:dyDescent="0.35">
      <c r="A117" s="24"/>
      <c r="B117" s="205"/>
      <c r="C117" s="206"/>
      <c r="D117" s="206"/>
      <c r="E117" s="206"/>
      <c r="F117" s="206"/>
      <c r="G117" s="206"/>
      <c r="H117" s="207"/>
      <c r="I117" s="24"/>
    </row>
    <row r="118" spans="1:9" ht="15" thickBot="1" x14ac:dyDescent="0.35">
      <c r="A118" s="24"/>
      <c r="B118" s="205"/>
      <c r="C118" s="206"/>
      <c r="D118" s="206"/>
      <c r="E118" s="206"/>
      <c r="F118" s="206"/>
      <c r="G118" s="206"/>
      <c r="H118" s="207"/>
      <c r="I118" s="24"/>
    </row>
    <row r="119" spans="1:9" ht="15" thickBot="1" x14ac:dyDescent="0.35">
      <c r="A119" s="24"/>
      <c r="B119" s="205"/>
      <c r="C119" s="206"/>
      <c r="D119" s="206"/>
      <c r="E119" s="206"/>
      <c r="F119" s="206"/>
      <c r="G119" s="206"/>
      <c r="H119" s="207"/>
      <c r="I119" s="24"/>
    </row>
    <row r="120" spans="1:9" x14ac:dyDescent="0.3">
      <c r="A120" s="24"/>
      <c r="B120" s="30"/>
      <c r="C120" s="30"/>
      <c r="D120" s="30"/>
      <c r="E120" s="30"/>
      <c r="F120" s="30"/>
      <c r="G120" s="30"/>
      <c r="H120" s="30"/>
      <c r="I120" s="24"/>
    </row>
    <row r="121" spans="1:9" x14ac:dyDescent="0.3">
      <c r="A121" s="24"/>
      <c r="B121" s="42" t="s">
        <v>18</v>
      </c>
      <c r="C121" s="200"/>
      <c r="D121" s="200"/>
      <c r="E121" s="200"/>
      <c r="F121" s="200"/>
      <c r="G121" s="200"/>
      <c r="H121" s="30"/>
      <c r="I121" s="24"/>
    </row>
    <row r="122" spans="1:9" x14ac:dyDescent="0.3">
      <c r="A122" s="24"/>
      <c r="B122" s="42" t="s">
        <v>19</v>
      </c>
      <c r="C122" s="201"/>
      <c r="D122" s="201"/>
      <c r="E122" s="201"/>
      <c r="F122" s="201"/>
      <c r="G122" s="201"/>
      <c r="H122" s="30"/>
      <c r="I122" s="24"/>
    </row>
    <row r="123" spans="1:9" x14ac:dyDescent="0.3">
      <c r="A123" s="24"/>
      <c r="B123" s="43"/>
      <c r="C123" s="43"/>
      <c r="D123" s="43"/>
      <c r="E123" s="43"/>
      <c r="F123" s="43"/>
      <c r="G123" s="43"/>
      <c r="H123" s="43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24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24"/>
      <c r="I131" s="24"/>
    </row>
    <row r="132" spans="1:9" x14ac:dyDescent="0.3">
      <c r="A132" s="24"/>
      <c r="B132" s="24"/>
      <c r="C132" s="24"/>
      <c r="D132" s="24"/>
      <c r="E132" s="24"/>
      <c r="F132" s="24"/>
      <c r="G132" s="24"/>
      <c r="H132" s="24"/>
      <c r="I132" s="24"/>
    </row>
    <row r="133" spans="1:9" x14ac:dyDescent="0.3">
      <c r="A133" s="24"/>
      <c r="B133" s="24"/>
      <c r="C133" s="24"/>
      <c r="D133" s="24"/>
      <c r="E133" s="24"/>
      <c r="F133" s="24"/>
      <c r="G133" s="24"/>
      <c r="H133" s="24"/>
      <c r="I133" s="24"/>
    </row>
    <row r="134" spans="1:9" x14ac:dyDescent="0.3">
      <c r="A134" s="24"/>
      <c r="B134" s="24"/>
      <c r="C134" s="24"/>
      <c r="D134" s="24"/>
      <c r="E134" s="24"/>
      <c r="F134" s="24"/>
      <c r="G134" s="24"/>
      <c r="H134" s="24"/>
      <c r="I134" s="24"/>
    </row>
    <row r="135" spans="1:9" x14ac:dyDescent="0.3">
      <c r="A135" s="24"/>
      <c r="B135" s="24"/>
      <c r="C135" s="24"/>
      <c r="D135" s="24"/>
      <c r="E135" s="24"/>
      <c r="F135" s="24"/>
      <c r="G135" s="24"/>
      <c r="H135" s="46"/>
      <c r="I135" s="24"/>
    </row>
    <row r="136" spans="1:9" x14ac:dyDescent="0.3">
      <c r="A136" s="24"/>
      <c r="B136" s="24"/>
      <c r="C136" s="24"/>
      <c r="D136" s="24"/>
      <c r="E136" s="24"/>
      <c r="F136" s="24"/>
      <c r="G136" s="24"/>
      <c r="H136" s="24"/>
      <c r="I136" s="24"/>
    </row>
    <row r="137" spans="1:9" x14ac:dyDescent="0.3">
      <c r="A137" s="24"/>
      <c r="B137" s="24"/>
      <c r="C137" s="24"/>
      <c r="D137" s="24"/>
      <c r="E137" s="24"/>
      <c r="F137" s="24"/>
      <c r="G137" s="24"/>
      <c r="H137" s="24"/>
      <c r="I137" s="24"/>
    </row>
    <row r="138" spans="1:9" x14ac:dyDescent="0.3">
      <c r="A138" s="24"/>
      <c r="B138" s="24"/>
      <c r="C138" s="24"/>
      <c r="D138" s="24"/>
      <c r="E138" s="24"/>
      <c r="F138" s="24"/>
      <c r="G138" s="24"/>
      <c r="H138" s="24"/>
      <c r="I138" s="24"/>
    </row>
    <row r="139" spans="1:9" x14ac:dyDescent="0.3">
      <c r="A139" s="24"/>
      <c r="B139" s="24"/>
      <c r="C139" s="24"/>
      <c r="D139" s="24"/>
      <c r="E139" s="24"/>
      <c r="F139" s="24"/>
      <c r="G139" s="24"/>
      <c r="H139" s="24"/>
      <c r="I139" s="24"/>
    </row>
    <row r="140" spans="1:9" x14ac:dyDescent="0.3">
      <c r="A140" s="24"/>
      <c r="B140" s="24"/>
      <c r="C140" s="24"/>
      <c r="D140" s="24"/>
      <c r="E140" s="24"/>
      <c r="F140" s="24"/>
      <c r="G140" s="24"/>
      <c r="H140" s="45"/>
      <c r="I140" s="24"/>
    </row>
  </sheetData>
  <sheetProtection password="933F" sheet="1" formatCells="0" formatColumns="0" formatRows="0"/>
  <mergeCells count="94">
    <mergeCell ref="C121:G121"/>
    <mergeCell ref="C122:G122"/>
    <mergeCell ref="E70:H70"/>
    <mergeCell ref="D83:H83"/>
    <mergeCell ref="D84:H84"/>
    <mergeCell ref="D85:H85"/>
    <mergeCell ref="D86:H86"/>
    <mergeCell ref="B74:H81"/>
    <mergeCell ref="B101:H101"/>
    <mergeCell ref="B102:H109"/>
    <mergeCell ref="B92:H99"/>
    <mergeCell ref="D87:H87"/>
    <mergeCell ref="D88:H88"/>
    <mergeCell ref="B90:H90"/>
    <mergeCell ref="B111:H111"/>
    <mergeCell ref="B112:H119"/>
    <mergeCell ref="E65:H65"/>
    <mergeCell ref="E66:H66"/>
    <mergeCell ref="E67:H67"/>
    <mergeCell ref="E68:H68"/>
    <mergeCell ref="E69:H69"/>
    <mergeCell ref="B16:D16"/>
    <mergeCell ref="E16:H16"/>
    <mergeCell ref="B19:D19"/>
    <mergeCell ref="E19:H19"/>
    <mergeCell ref="B18:H18"/>
    <mergeCell ref="B20:D20"/>
    <mergeCell ref="E20:H20"/>
    <mergeCell ref="B22:D22"/>
    <mergeCell ref="E22:H22"/>
    <mergeCell ref="B72:H72"/>
    <mergeCell ref="B65:D65"/>
    <mergeCell ref="B66:D66"/>
    <mergeCell ref="B67:D67"/>
    <mergeCell ref="B68:D68"/>
    <mergeCell ref="B69:D69"/>
    <mergeCell ref="B70:D70"/>
    <mergeCell ref="E64:H64"/>
    <mergeCell ref="B64:D64"/>
    <mergeCell ref="B55:H62"/>
    <mergeCell ref="B48:C48"/>
    <mergeCell ref="E48:G48"/>
    <mergeCell ref="E26:H26"/>
    <mergeCell ref="B29:H29"/>
    <mergeCell ref="B53:H53"/>
    <mergeCell ref="B45:C45"/>
    <mergeCell ref="E45:G45"/>
    <mergeCell ref="B46:C46"/>
    <mergeCell ref="E46:G46"/>
    <mergeCell ref="B47:C47"/>
    <mergeCell ref="E47:G47"/>
    <mergeCell ref="B49:C49"/>
    <mergeCell ref="E49:G49"/>
    <mergeCell ref="B50:C50"/>
    <mergeCell ref="E50:G50"/>
    <mergeCell ref="B51:C51"/>
    <mergeCell ref="E51:G51"/>
    <mergeCell ref="B44:C44"/>
    <mergeCell ref="B1:H3"/>
    <mergeCell ref="G7:H7"/>
    <mergeCell ref="B8:D8"/>
    <mergeCell ref="E8:H8"/>
    <mergeCell ref="B7:F7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  <mergeCell ref="E44:G44"/>
    <mergeCell ref="B41:C41"/>
    <mergeCell ref="E41:G41"/>
    <mergeCell ref="B42:C42"/>
    <mergeCell ref="E42:G42"/>
    <mergeCell ref="B21:D21"/>
    <mergeCell ref="E21:H21"/>
    <mergeCell ref="B40:C40"/>
    <mergeCell ref="E40:G40"/>
    <mergeCell ref="B43:C43"/>
    <mergeCell ref="E43:G43"/>
    <mergeCell ref="B39:C39"/>
    <mergeCell ref="E39:G39"/>
    <mergeCell ref="B23:D23"/>
    <mergeCell ref="E23:H23"/>
    <mergeCell ref="B24:D24"/>
    <mergeCell ref="E24:H24"/>
    <mergeCell ref="B25:D25"/>
    <mergeCell ref="E25:H25"/>
    <mergeCell ref="B32:H37"/>
    <mergeCell ref="B26:D26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8" max="16383" man="1"/>
    <brk id="7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L22" sqref="L22"/>
    </sheetView>
  </sheetViews>
  <sheetFormatPr defaultRowHeight="14.4" x14ac:dyDescent="0.3"/>
  <cols>
    <col min="1" max="1" width="12.33203125" style="102" bestFit="1" customWidth="1"/>
    <col min="2" max="2" width="13.44140625" style="102" bestFit="1" customWidth="1"/>
    <col min="3" max="3" width="12.109375" style="102" bestFit="1" customWidth="1"/>
    <col min="4" max="4" width="10.5546875" style="102" bestFit="1" customWidth="1"/>
    <col min="5" max="5" width="10" style="102" bestFit="1" customWidth="1"/>
    <col min="6" max="6" width="9.5546875" style="102" bestFit="1" customWidth="1"/>
    <col min="7" max="7" width="9" style="102" bestFit="1" customWidth="1"/>
    <col min="8" max="8" width="12.5546875" style="102" bestFit="1" customWidth="1"/>
    <col min="9" max="9" width="16.5546875" style="102" bestFit="1" customWidth="1"/>
    <col min="10" max="10" width="13.88671875" style="102" bestFit="1" customWidth="1"/>
    <col min="11" max="11" width="16" style="102" bestFit="1" customWidth="1"/>
    <col min="12" max="12" width="15.88671875" style="102" bestFit="1" customWidth="1"/>
    <col min="16" max="16" width="9.109375" style="1"/>
  </cols>
  <sheetData>
    <row r="1" spans="1:16" x14ac:dyDescent="0.3">
      <c r="A1" s="102">
        <v>46023</v>
      </c>
      <c r="B1" s="102">
        <v>46054</v>
      </c>
      <c r="C1" s="102">
        <v>46082</v>
      </c>
      <c r="D1" s="102">
        <v>46113</v>
      </c>
      <c r="E1" s="102">
        <v>46143</v>
      </c>
      <c r="F1" s="102">
        <v>46174</v>
      </c>
      <c r="G1" s="102">
        <v>46204</v>
      </c>
      <c r="H1" s="102">
        <v>46235</v>
      </c>
      <c r="I1" s="102">
        <v>46266</v>
      </c>
      <c r="J1" s="102">
        <v>46296</v>
      </c>
      <c r="K1" s="102">
        <v>46327</v>
      </c>
      <c r="L1" s="102">
        <v>46357</v>
      </c>
      <c r="O1" s="9">
        <v>45658</v>
      </c>
      <c r="P1" s="9">
        <f>Prehľady!$D$6</f>
        <v>46023</v>
      </c>
    </row>
    <row r="2" spans="1:16" x14ac:dyDescent="0.3">
      <c r="A2" s="102">
        <v>46389</v>
      </c>
      <c r="B2" s="102">
        <v>46420</v>
      </c>
      <c r="C2" s="102">
        <v>46448</v>
      </c>
      <c r="D2" s="102">
        <v>46478</v>
      </c>
      <c r="E2" s="102">
        <v>46509</v>
      </c>
      <c r="F2" s="102">
        <v>46540</v>
      </c>
      <c r="G2" s="102">
        <v>46570</v>
      </c>
      <c r="H2" s="102">
        <v>46601</v>
      </c>
      <c r="I2" s="102">
        <v>46632</v>
      </c>
      <c r="J2" s="102">
        <v>46662</v>
      </c>
      <c r="K2" s="102">
        <v>46693</v>
      </c>
      <c r="L2" s="102">
        <v>46723</v>
      </c>
      <c r="O2" s="9">
        <v>45689</v>
      </c>
      <c r="P2" s="9">
        <f>Prehľady!$E$6</f>
        <v>46054</v>
      </c>
    </row>
    <row r="3" spans="1:16" x14ac:dyDescent="0.3">
      <c r="A3" s="102">
        <v>46755</v>
      </c>
      <c r="B3" s="102">
        <v>46786</v>
      </c>
      <c r="C3" s="102">
        <v>46815</v>
      </c>
      <c r="D3" s="102">
        <v>46844</v>
      </c>
      <c r="E3" s="102">
        <v>46876</v>
      </c>
      <c r="F3" s="102">
        <v>46907</v>
      </c>
      <c r="G3" s="102">
        <v>46937</v>
      </c>
      <c r="H3" s="102">
        <v>46968</v>
      </c>
      <c r="I3" s="102">
        <v>46999</v>
      </c>
      <c r="J3" s="102">
        <v>47029</v>
      </c>
      <c r="K3" s="102">
        <v>47060</v>
      </c>
      <c r="L3" s="102">
        <v>47090</v>
      </c>
      <c r="O3" s="9">
        <v>45717</v>
      </c>
      <c r="P3" s="9">
        <f>Prehľady!$F$6</f>
        <v>46082</v>
      </c>
    </row>
    <row r="4" spans="1:16" x14ac:dyDescent="0.3">
      <c r="A4" s="102">
        <v>47122</v>
      </c>
      <c r="B4" s="102">
        <v>47153</v>
      </c>
      <c r="C4" s="102">
        <v>47181</v>
      </c>
      <c r="D4" s="102">
        <v>47209</v>
      </c>
      <c r="E4" s="102">
        <v>47242</v>
      </c>
      <c r="F4" s="102">
        <v>47273</v>
      </c>
      <c r="G4" s="102">
        <v>47303</v>
      </c>
      <c r="H4" s="102">
        <v>47334</v>
      </c>
      <c r="I4" s="102">
        <v>47365</v>
      </c>
      <c r="J4" s="102">
        <v>47395</v>
      </c>
      <c r="K4" s="102">
        <v>47426</v>
      </c>
      <c r="L4" s="102">
        <v>47456</v>
      </c>
      <c r="O4" s="9">
        <v>45748</v>
      </c>
      <c r="P4" s="9">
        <f>Prehľady!$G$6</f>
        <v>46113</v>
      </c>
    </row>
    <row r="5" spans="1:16" x14ac:dyDescent="0.3">
      <c r="O5" s="9">
        <v>45778</v>
      </c>
      <c r="P5" s="9">
        <f>Prehľady!$H$6</f>
        <v>46143</v>
      </c>
    </row>
    <row r="6" spans="1:16" x14ac:dyDescent="0.3">
      <c r="O6" s="9">
        <v>45809</v>
      </c>
      <c r="P6" s="9">
        <f>Prehľady!$I$6</f>
        <v>46174</v>
      </c>
    </row>
    <row r="7" spans="1:16" x14ac:dyDescent="0.3">
      <c r="O7" s="9">
        <v>45839</v>
      </c>
      <c r="P7" s="9">
        <f>Prehľady!$J$6</f>
        <v>46204</v>
      </c>
    </row>
    <row r="8" spans="1:16" x14ac:dyDescent="0.3">
      <c r="O8" s="9">
        <v>45870</v>
      </c>
      <c r="P8" s="9">
        <f>Prehľady!$K$6</f>
        <v>46235</v>
      </c>
    </row>
    <row r="9" spans="1:16" x14ac:dyDescent="0.3">
      <c r="O9" s="9">
        <v>45901</v>
      </c>
      <c r="P9" s="9">
        <f>Prehľady!$L$6</f>
        <v>46266</v>
      </c>
    </row>
    <row r="10" spans="1:16" x14ac:dyDescent="0.3">
      <c r="O10" s="9">
        <v>45931</v>
      </c>
      <c r="P10" s="9">
        <f>Prehľady!$M$6</f>
        <v>46296</v>
      </c>
    </row>
    <row r="11" spans="1:16" x14ac:dyDescent="0.3">
      <c r="O11" s="9">
        <v>45962</v>
      </c>
      <c r="P11" s="9">
        <f>Prehľady!$N$6</f>
        <v>46327</v>
      </c>
    </row>
    <row r="12" spans="1:16" x14ac:dyDescent="0.3">
      <c r="O12" s="9">
        <v>45992</v>
      </c>
      <c r="P12" s="9">
        <f>Prehľady!$O$6</f>
        <v>46357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G99"/>
  <sheetViews>
    <sheetView workbookViewId="0">
      <pane xSplit="1" ySplit="2" topLeftCell="B42" activePane="bottomRight" state="frozen"/>
      <selection pane="topRight" activeCell="B1" sqref="B1"/>
      <selection pane="bottomLeft" activeCell="A3" sqref="A3"/>
      <selection pane="bottomRight" activeCell="C46" sqref="C46"/>
    </sheetView>
  </sheetViews>
  <sheetFormatPr defaultRowHeight="14.4" x14ac:dyDescent="0.3"/>
  <cols>
    <col min="1" max="1" width="17.33203125" style="73" customWidth="1"/>
    <col min="2" max="2" width="29.5546875" style="73" customWidth="1"/>
    <col min="3" max="3" width="10.5546875" style="9" customWidth="1"/>
    <col min="4" max="4" width="10.5546875" style="9" hidden="1" customWidth="1"/>
    <col min="5" max="5" width="15.88671875" style="6" customWidth="1"/>
    <col min="6" max="6" width="12.88671875" style="8" customWidth="1"/>
    <col min="7" max="7" width="14.44140625" style="8" customWidth="1"/>
  </cols>
  <sheetData>
    <row r="1" spans="1:7" ht="26.85" customHeight="1" x14ac:dyDescent="0.3">
      <c r="A1" s="74" t="s">
        <v>31</v>
      </c>
      <c r="B1" s="72"/>
      <c r="C1" s="21"/>
      <c r="D1" s="21"/>
      <c r="E1" s="21"/>
      <c r="F1" s="21"/>
      <c r="G1" s="22"/>
    </row>
    <row r="2" spans="1:7" s="2" customFormat="1" ht="50.85" customHeight="1" x14ac:dyDescent="0.3">
      <c r="A2" s="3" t="s">
        <v>24</v>
      </c>
      <c r="B2" s="3" t="s">
        <v>0</v>
      </c>
      <c r="C2" s="4" t="s">
        <v>30</v>
      </c>
      <c r="D2" s="4"/>
      <c r="E2" s="3" t="s">
        <v>25</v>
      </c>
      <c r="F2" s="5" t="s">
        <v>28</v>
      </c>
      <c r="G2" s="3" t="s">
        <v>29</v>
      </c>
    </row>
    <row r="3" spans="1:7" x14ac:dyDescent="0.3">
      <c r="A3" s="73">
        <f>'01'!$E$9</f>
        <v>0</v>
      </c>
      <c r="B3" s="73">
        <f>'01'!$E$8</f>
        <v>0</v>
      </c>
      <c r="C3" s="9">
        <f>Prehľady!$D$6</f>
        <v>46023</v>
      </c>
      <c r="E3" s="7" t="s">
        <v>26</v>
      </c>
      <c r="F3" s="8" t="s">
        <v>20</v>
      </c>
      <c r="G3" s="8">
        <f>'01'!$E$10</f>
        <v>0</v>
      </c>
    </row>
    <row r="4" spans="1:7" x14ac:dyDescent="0.3">
      <c r="A4" s="73">
        <f>'01'!$E$9</f>
        <v>0</v>
      </c>
      <c r="B4" s="73">
        <f>'01'!$E$8</f>
        <v>0</v>
      </c>
      <c r="C4" s="9">
        <f>Prehľady!$D$6</f>
        <v>46023</v>
      </c>
      <c r="E4" s="7" t="s">
        <v>26</v>
      </c>
      <c r="F4" s="8" t="s">
        <v>21</v>
      </c>
      <c r="G4" s="8">
        <f>'01'!$E$11</f>
        <v>0</v>
      </c>
    </row>
    <row r="5" spans="1:7" x14ac:dyDescent="0.3">
      <c r="A5" s="73">
        <f>'01'!$E$9</f>
        <v>0</v>
      </c>
      <c r="B5" s="73">
        <f>'01'!$E$8</f>
        <v>0</v>
      </c>
      <c r="C5" s="9">
        <f>Prehľady!$D$6</f>
        <v>46023</v>
      </c>
      <c r="E5" s="7" t="s">
        <v>26</v>
      </c>
      <c r="F5" s="8" t="s">
        <v>22</v>
      </c>
      <c r="G5" s="8">
        <f>'01'!$E$12</f>
        <v>0</v>
      </c>
    </row>
    <row r="6" spans="1:7" x14ac:dyDescent="0.3">
      <c r="A6" s="73">
        <f>'01'!$E$9</f>
        <v>0</v>
      </c>
      <c r="B6" s="73">
        <f>'01'!$E$8</f>
        <v>0</v>
      </c>
      <c r="C6" s="9">
        <f>Prehľady!$D$6</f>
        <v>46023</v>
      </c>
      <c r="E6" s="7" t="s">
        <v>27</v>
      </c>
      <c r="F6" s="8" t="s">
        <v>20</v>
      </c>
      <c r="G6" s="8">
        <f>'01'!$E$13</f>
        <v>0</v>
      </c>
    </row>
    <row r="7" spans="1:7" x14ac:dyDescent="0.3">
      <c r="A7" s="73">
        <f>'01'!$E$9</f>
        <v>0</v>
      </c>
      <c r="B7" s="73">
        <f>'01'!$E$8</f>
        <v>0</v>
      </c>
      <c r="C7" s="9">
        <f>Prehľady!$D$6</f>
        <v>46023</v>
      </c>
      <c r="E7" s="7" t="s">
        <v>27</v>
      </c>
      <c r="F7" s="8" t="s">
        <v>21</v>
      </c>
      <c r="G7" s="8">
        <f>'01'!$E$14</f>
        <v>0</v>
      </c>
    </row>
    <row r="8" spans="1:7" x14ac:dyDescent="0.3">
      <c r="A8" s="73">
        <f>'01'!$E$9</f>
        <v>0</v>
      </c>
      <c r="B8" s="73">
        <f>'01'!$E$8</f>
        <v>0</v>
      </c>
      <c r="C8" s="9">
        <f>Prehľady!$D$6</f>
        <v>46023</v>
      </c>
      <c r="E8" s="7" t="s">
        <v>27</v>
      </c>
      <c r="F8" s="8" t="s">
        <v>22</v>
      </c>
      <c r="G8" s="8">
        <f>'01'!$E$15</f>
        <v>0</v>
      </c>
    </row>
    <row r="9" spans="1:7" x14ac:dyDescent="0.3">
      <c r="A9" s="73">
        <f>'02'!$E$9</f>
        <v>0</v>
      </c>
      <c r="B9" s="73">
        <f>'02'!$E$8</f>
        <v>0</v>
      </c>
      <c r="C9" s="9">
        <f>Prehľady!$E$6</f>
        <v>46054</v>
      </c>
      <c r="E9" s="7" t="s">
        <v>26</v>
      </c>
      <c r="F9" s="8" t="s">
        <v>20</v>
      </c>
      <c r="G9" s="8">
        <f>'02'!$E$10</f>
        <v>0</v>
      </c>
    </row>
    <row r="10" spans="1:7" x14ac:dyDescent="0.3">
      <c r="A10" s="73">
        <f>'02'!$E$9</f>
        <v>0</v>
      </c>
      <c r="B10" s="73">
        <f>'02'!$E$8</f>
        <v>0</v>
      </c>
      <c r="C10" s="9">
        <f>Prehľady!$E$6</f>
        <v>46054</v>
      </c>
      <c r="E10" s="7" t="s">
        <v>26</v>
      </c>
      <c r="F10" s="8" t="s">
        <v>21</v>
      </c>
      <c r="G10" s="8">
        <f>'02'!$E$11</f>
        <v>0</v>
      </c>
    </row>
    <row r="11" spans="1:7" x14ac:dyDescent="0.3">
      <c r="A11" s="73">
        <f>'02'!$E$9</f>
        <v>0</v>
      </c>
      <c r="B11" s="73">
        <f>'02'!$E$8</f>
        <v>0</v>
      </c>
      <c r="C11" s="9">
        <f>Prehľady!$E$6</f>
        <v>46054</v>
      </c>
      <c r="E11" s="7" t="s">
        <v>26</v>
      </c>
      <c r="F11" s="8" t="s">
        <v>22</v>
      </c>
      <c r="G11" s="8">
        <f>'02'!$E$12</f>
        <v>0</v>
      </c>
    </row>
    <row r="12" spans="1:7" x14ac:dyDescent="0.3">
      <c r="A12" s="73">
        <f>'02'!$E$9</f>
        <v>0</v>
      </c>
      <c r="B12" s="73">
        <f>'02'!$E$8</f>
        <v>0</v>
      </c>
      <c r="C12" s="9">
        <f>Prehľady!$E$6</f>
        <v>46054</v>
      </c>
      <c r="E12" s="7" t="s">
        <v>27</v>
      </c>
      <c r="F12" s="8" t="s">
        <v>20</v>
      </c>
      <c r="G12" s="8">
        <f>'02'!$E$13</f>
        <v>0</v>
      </c>
    </row>
    <row r="13" spans="1:7" x14ac:dyDescent="0.3">
      <c r="A13" s="73">
        <f>'02'!$E$9</f>
        <v>0</v>
      </c>
      <c r="B13" s="73">
        <f>'02'!$E$8</f>
        <v>0</v>
      </c>
      <c r="C13" s="9">
        <f>Prehľady!$E$6</f>
        <v>46054</v>
      </c>
      <c r="E13" s="7" t="s">
        <v>27</v>
      </c>
      <c r="F13" s="8" t="s">
        <v>21</v>
      </c>
      <c r="G13" s="8">
        <f>'02'!$E$14</f>
        <v>0</v>
      </c>
    </row>
    <row r="14" spans="1:7" x14ac:dyDescent="0.3">
      <c r="A14" s="73">
        <f>'02'!$E$9</f>
        <v>0</v>
      </c>
      <c r="B14" s="73">
        <f>'02'!$E$8</f>
        <v>0</v>
      </c>
      <c r="C14" s="9">
        <f>Prehľady!$E$6</f>
        <v>46054</v>
      </c>
      <c r="E14" s="7" t="s">
        <v>27</v>
      </c>
      <c r="F14" s="8" t="s">
        <v>22</v>
      </c>
      <c r="G14" s="8">
        <f>'02'!$E$15</f>
        <v>0</v>
      </c>
    </row>
    <row r="15" spans="1:7" x14ac:dyDescent="0.3">
      <c r="A15" s="73">
        <f>'03'!$E$9</f>
        <v>0</v>
      </c>
      <c r="B15" s="73">
        <f>'03'!$E$8</f>
        <v>0</v>
      </c>
      <c r="C15" s="9">
        <f>Prehľady!$F$6</f>
        <v>46082</v>
      </c>
      <c r="E15" s="7" t="s">
        <v>26</v>
      </c>
      <c r="F15" s="8" t="s">
        <v>20</v>
      </c>
      <c r="G15" s="8">
        <f>'03'!$E$10</f>
        <v>0</v>
      </c>
    </row>
    <row r="16" spans="1:7" x14ac:dyDescent="0.3">
      <c r="A16" s="73">
        <f>'03'!$E$9</f>
        <v>0</v>
      </c>
      <c r="B16" s="73">
        <f>'03'!$E$8</f>
        <v>0</v>
      </c>
      <c r="C16" s="9">
        <f>Prehľady!$F$6</f>
        <v>46082</v>
      </c>
      <c r="E16" s="7" t="s">
        <v>26</v>
      </c>
      <c r="F16" s="8" t="s">
        <v>21</v>
      </c>
      <c r="G16" s="8">
        <f>'03'!$E$11</f>
        <v>0</v>
      </c>
    </row>
    <row r="17" spans="1:7" x14ac:dyDescent="0.3">
      <c r="A17" s="73">
        <f>'03'!$E$9</f>
        <v>0</v>
      </c>
      <c r="B17" s="73">
        <f>'03'!$E$8</f>
        <v>0</v>
      </c>
      <c r="C17" s="9">
        <f>Prehľady!$F$6</f>
        <v>46082</v>
      </c>
      <c r="E17" s="7" t="s">
        <v>26</v>
      </c>
      <c r="F17" s="8" t="s">
        <v>22</v>
      </c>
      <c r="G17" s="8">
        <f>'03'!$E$12</f>
        <v>0</v>
      </c>
    </row>
    <row r="18" spans="1:7" x14ac:dyDescent="0.3">
      <c r="A18" s="73">
        <f>'03'!$E$9</f>
        <v>0</v>
      </c>
      <c r="B18" s="73">
        <f>'03'!$E$8</f>
        <v>0</v>
      </c>
      <c r="C18" s="9">
        <f>Prehľady!$F$6</f>
        <v>46082</v>
      </c>
      <c r="E18" s="7" t="s">
        <v>27</v>
      </c>
      <c r="F18" s="8" t="s">
        <v>20</v>
      </c>
      <c r="G18" s="8">
        <f>'03'!$E$13</f>
        <v>0</v>
      </c>
    </row>
    <row r="19" spans="1:7" x14ac:dyDescent="0.3">
      <c r="A19" s="73">
        <f>'03'!$E$9</f>
        <v>0</v>
      </c>
      <c r="B19" s="73">
        <f>'03'!$E$8</f>
        <v>0</v>
      </c>
      <c r="C19" s="9">
        <f>Prehľady!$F$6</f>
        <v>46082</v>
      </c>
      <c r="E19" s="7" t="s">
        <v>27</v>
      </c>
      <c r="F19" s="8" t="s">
        <v>21</v>
      </c>
      <c r="G19" s="8">
        <f>'03'!$E$14</f>
        <v>0</v>
      </c>
    </row>
    <row r="20" spans="1:7" x14ac:dyDescent="0.3">
      <c r="A20" s="73">
        <f>'03'!$E$9</f>
        <v>0</v>
      </c>
      <c r="B20" s="73">
        <f>'03'!$E$8</f>
        <v>0</v>
      </c>
      <c r="C20" s="9">
        <f>Prehľady!$F$6</f>
        <v>46082</v>
      </c>
      <c r="E20" s="7" t="s">
        <v>27</v>
      </c>
      <c r="F20" s="8" t="s">
        <v>22</v>
      </c>
      <c r="G20" s="8">
        <f>'03'!$E$15</f>
        <v>0</v>
      </c>
    </row>
    <row r="21" spans="1:7" x14ac:dyDescent="0.3">
      <c r="A21" s="73">
        <f>'04'!$E$9</f>
        <v>0</v>
      </c>
      <c r="B21" s="73">
        <f>'04'!$E$8</f>
        <v>0</v>
      </c>
      <c r="C21" s="9">
        <f>Prehľady!$G$6</f>
        <v>46113</v>
      </c>
      <c r="E21" s="7" t="s">
        <v>26</v>
      </c>
      <c r="F21" s="8" t="s">
        <v>20</v>
      </c>
      <c r="G21" s="8">
        <f>'04'!$E$10</f>
        <v>0</v>
      </c>
    </row>
    <row r="22" spans="1:7" x14ac:dyDescent="0.3">
      <c r="A22" s="73">
        <f>'04'!$E$9</f>
        <v>0</v>
      </c>
      <c r="B22" s="73">
        <f>'04'!$E$8</f>
        <v>0</v>
      </c>
      <c r="C22" s="9">
        <f>Prehľady!$G$6</f>
        <v>46113</v>
      </c>
      <c r="E22" s="7" t="s">
        <v>26</v>
      </c>
      <c r="F22" s="8" t="s">
        <v>21</v>
      </c>
      <c r="G22" s="8">
        <f>'04'!$E$11</f>
        <v>0</v>
      </c>
    </row>
    <row r="23" spans="1:7" x14ac:dyDescent="0.3">
      <c r="A23" s="73">
        <f>'04'!$E$9</f>
        <v>0</v>
      </c>
      <c r="B23" s="73">
        <f>'04'!$E$8</f>
        <v>0</v>
      </c>
      <c r="C23" s="9">
        <f>Prehľady!$G$6</f>
        <v>46113</v>
      </c>
      <c r="E23" s="7" t="s">
        <v>26</v>
      </c>
      <c r="F23" s="8" t="s">
        <v>22</v>
      </c>
      <c r="G23" s="8">
        <f>'04'!$E$12</f>
        <v>0</v>
      </c>
    </row>
    <row r="24" spans="1:7" x14ac:dyDescent="0.3">
      <c r="A24" s="73">
        <f>'04'!$E$9</f>
        <v>0</v>
      </c>
      <c r="B24" s="73">
        <f>'04'!$E$8</f>
        <v>0</v>
      </c>
      <c r="C24" s="9">
        <f>Prehľady!$G$6</f>
        <v>46113</v>
      </c>
      <c r="E24" s="7" t="s">
        <v>27</v>
      </c>
      <c r="F24" s="8" t="s">
        <v>20</v>
      </c>
      <c r="G24" s="8">
        <f>'04'!$E$13</f>
        <v>0</v>
      </c>
    </row>
    <row r="25" spans="1:7" x14ac:dyDescent="0.3">
      <c r="A25" s="73">
        <f>'04'!$E$9</f>
        <v>0</v>
      </c>
      <c r="B25" s="73">
        <f>'04'!$E$8</f>
        <v>0</v>
      </c>
      <c r="C25" s="9">
        <f>Prehľady!$G$6</f>
        <v>46113</v>
      </c>
      <c r="E25" s="7" t="s">
        <v>27</v>
      </c>
      <c r="F25" s="8" t="s">
        <v>21</v>
      </c>
      <c r="G25" s="8">
        <f>'04'!$E$14</f>
        <v>0</v>
      </c>
    </row>
    <row r="26" spans="1:7" x14ac:dyDescent="0.3">
      <c r="A26" s="73">
        <f>'04'!$E$9</f>
        <v>0</v>
      </c>
      <c r="B26" s="73">
        <f>'04'!$E$8</f>
        <v>0</v>
      </c>
      <c r="C26" s="9">
        <f>Prehľady!$G$6</f>
        <v>46113</v>
      </c>
      <c r="E26" s="7" t="s">
        <v>27</v>
      </c>
      <c r="F26" s="8" t="s">
        <v>22</v>
      </c>
      <c r="G26" s="8">
        <f>'04'!$E$15</f>
        <v>0</v>
      </c>
    </row>
    <row r="27" spans="1:7" x14ac:dyDescent="0.3">
      <c r="A27" s="73">
        <f>'05'!$E$9</f>
        <v>0</v>
      </c>
      <c r="B27" s="73">
        <f>'05'!$E$8</f>
        <v>0</v>
      </c>
      <c r="C27" s="9">
        <f>Prehľady!$H$6</f>
        <v>46143</v>
      </c>
      <c r="E27" s="7" t="s">
        <v>26</v>
      </c>
      <c r="F27" s="8" t="s">
        <v>20</v>
      </c>
      <c r="G27" s="8">
        <f>'05'!$E$10</f>
        <v>0</v>
      </c>
    </row>
    <row r="28" spans="1:7" x14ac:dyDescent="0.3">
      <c r="A28" s="73">
        <f>'05'!$E$9</f>
        <v>0</v>
      </c>
      <c r="B28" s="73">
        <f>'05'!$E$8</f>
        <v>0</v>
      </c>
      <c r="C28" s="9">
        <f>Prehľady!$H$6</f>
        <v>46143</v>
      </c>
      <c r="E28" s="7" t="s">
        <v>26</v>
      </c>
      <c r="F28" s="8" t="s">
        <v>21</v>
      </c>
      <c r="G28" s="8">
        <f>'05'!$E$11</f>
        <v>0</v>
      </c>
    </row>
    <row r="29" spans="1:7" x14ac:dyDescent="0.3">
      <c r="A29" s="73">
        <f>'05'!$E$9</f>
        <v>0</v>
      </c>
      <c r="B29" s="73">
        <f>'05'!$E$8</f>
        <v>0</v>
      </c>
      <c r="C29" s="9">
        <f>Prehľady!$H$6</f>
        <v>46143</v>
      </c>
      <c r="E29" s="7" t="s">
        <v>26</v>
      </c>
      <c r="F29" s="8" t="s">
        <v>22</v>
      </c>
      <c r="G29" s="8">
        <f>'05'!$E$12</f>
        <v>0</v>
      </c>
    </row>
    <row r="30" spans="1:7" x14ac:dyDescent="0.3">
      <c r="A30" s="73">
        <f>'05'!$E$9</f>
        <v>0</v>
      </c>
      <c r="B30" s="73">
        <f>'05'!$E$8</f>
        <v>0</v>
      </c>
      <c r="C30" s="9">
        <f>Prehľady!$H$6</f>
        <v>46143</v>
      </c>
      <c r="E30" s="7" t="s">
        <v>27</v>
      </c>
      <c r="F30" s="8" t="s">
        <v>20</v>
      </c>
      <c r="G30" s="8">
        <f>'05'!$E$13</f>
        <v>0</v>
      </c>
    </row>
    <row r="31" spans="1:7" x14ac:dyDescent="0.3">
      <c r="A31" s="73">
        <f>'05'!$E$9</f>
        <v>0</v>
      </c>
      <c r="B31" s="73">
        <f>'05'!$E$8</f>
        <v>0</v>
      </c>
      <c r="C31" s="9">
        <f>Prehľady!$H$6</f>
        <v>46143</v>
      </c>
      <c r="E31" s="7" t="s">
        <v>27</v>
      </c>
      <c r="F31" s="8" t="s">
        <v>21</v>
      </c>
      <c r="G31" s="8">
        <f>'05'!$E$14</f>
        <v>0</v>
      </c>
    </row>
    <row r="32" spans="1:7" x14ac:dyDescent="0.3">
      <c r="A32" s="73">
        <f>'05'!$E$9</f>
        <v>0</v>
      </c>
      <c r="B32" s="73">
        <f>'05'!$E$8</f>
        <v>0</v>
      </c>
      <c r="C32" s="9">
        <f>Prehľady!$H$6</f>
        <v>46143</v>
      </c>
      <c r="E32" s="7" t="s">
        <v>27</v>
      </c>
      <c r="F32" s="8" t="s">
        <v>22</v>
      </c>
      <c r="G32" s="8">
        <f>'05'!$E$15</f>
        <v>0</v>
      </c>
    </row>
    <row r="33" spans="1:7" x14ac:dyDescent="0.3">
      <c r="A33" s="73">
        <f>'06'!$E$9</f>
        <v>0</v>
      </c>
      <c r="B33" s="73">
        <f>'06'!$E$8</f>
        <v>0</v>
      </c>
      <c r="C33" s="9">
        <f>Prehľady!$I$6</f>
        <v>46174</v>
      </c>
      <c r="E33" s="7" t="s">
        <v>26</v>
      </c>
      <c r="F33" s="8" t="s">
        <v>20</v>
      </c>
      <c r="G33" s="8">
        <f>'06'!$E$10</f>
        <v>0</v>
      </c>
    </row>
    <row r="34" spans="1:7" x14ac:dyDescent="0.3">
      <c r="A34" s="73">
        <f>'06'!$E$9</f>
        <v>0</v>
      </c>
      <c r="B34" s="73">
        <f>'06'!$E$8</f>
        <v>0</v>
      </c>
      <c r="C34" s="9">
        <f>Prehľady!$I$6</f>
        <v>46174</v>
      </c>
      <c r="E34" s="7" t="s">
        <v>26</v>
      </c>
      <c r="F34" s="8" t="s">
        <v>21</v>
      </c>
      <c r="G34" s="8">
        <f>'06'!$E$11</f>
        <v>0</v>
      </c>
    </row>
    <row r="35" spans="1:7" x14ac:dyDescent="0.3">
      <c r="A35" s="73">
        <f>'06'!$E$9</f>
        <v>0</v>
      </c>
      <c r="B35" s="73">
        <f>'06'!$E$8</f>
        <v>0</v>
      </c>
      <c r="C35" s="9">
        <f>Prehľady!$I$6</f>
        <v>46174</v>
      </c>
      <c r="E35" s="7" t="s">
        <v>26</v>
      </c>
      <c r="F35" s="8" t="s">
        <v>22</v>
      </c>
      <c r="G35" s="8">
        <f>'06'!$E$12</f>
        <v>0</v>
      </c>
    </row>
    <row r="36" spans="1:7" x14ac:dyDescent="0.3">
      <c r="A36" s="73">
        <f>'06'!$E$9</f>
        <v>0</v>
      </c>
      <c r="B36" s="73">
        <f>'06'!$E$8</f>
        <v>0</v>
      </c>
      <c r="C36" s="9">
        <f>Prehľady!$I$6</f>
        <v>46174</v>
      </c>
      <c r="E36" s="7" t="s">
        <v>27</v>
      </c>
      <c r="F36" s="8" t="s">
        <v>20</v>
      </c>
      <c r="G36" s="8">
        <f>'06'!$E$13</f>
        <v>0</v>
      </c>
    </row>
    <row r="37" spans="1:7" x14ac:dyDescent="0.3">
      <c r="A37" s="73">
        <f>'06'!$E$9</f>
        <v>0</v>
      </c>
      <c r="B37" s="73">
        <f>'06'!$E$8</f>
        <v>0</v>
      </c>
      <c r="C37" s="9">
        <f>Prehľady!$I$6</f>
        <v>46174</v>
      </c>
      <c r="E37" s="7" t="s">
        <v>27</v>
      </c>
      <c r="F37" s="8" t="s">
        <v>21</v>
      </c>
      <c r="G37" s="8">
        <f>'06'!$E$14</f>
        <v>0</v>
      </c>
    </row>
    <row r="38" spans="1:7" x14ac:dyDescent="0.3">
      <c r="A38" s="73">
        <f>'06'!$E$9</f>
        <v>0</v>
      </c>
      <c r="B38" s="73">
        <f>'06'!$E$8</f>
        <v>0</v>
      </c>
      <c r="C38" s="9">
        <f>Prehľady!$I$6</f>
        <v>46174</v>
      </c>
      <c r="E38" s="7" t="s">
        <v>27</v>
      </c>
      <c r="F38" s="8" t="s">
        <v>22</v>
      </c>
      <c r="G38" s="8">
        <f>'06'!$E$15</f>
        <v>0</v>
      </c>
    </row>
    <row r="39" spans="1:7" x14ac:dyDescent="0.3">
      <c r="A39" s="73">
        <f>'07'!$E$9</f>
        <v>0</v>
      </c>
      <c r="B39" s="73">
        <f>'07'!$E$8</f>
        <v>0</v>
      </c>
      <c r="C39" s="9">
        <f>Prehľady!$J$6</f>
        <v>46204</v>
      </c>
      <c r="E39" s="7" t="s">
        <v>26</v>
      </c>
      <c r="F39" s="8" t="s">
        <v>20</v>
      </c>
      <c r="G39" s="8">
        <f>'07'!$E$10</f>
        <v>0</v>
      </c>
    </row>
    <row r="40" spans="1:7" x14ac:dyDescent="0.3">
      <c r="A40" s="73">
        <f>'07'!$E$9</f>
        <v>0</v>
      </c>
      <c r="B40" s="73">
        <f>'07'!$E$8</f>
        <v>0</v>
      </c>
      <c r="C40" s="9">
        <f>Prehľady!$J$6</f>
        <v>46204</v>
      </c>
      <c r="E40" s="7" t="s">
        <v>26</v>
      </c>
      <c r="F40" s="8" t="s">
        <v>21</v>
      </c>
      <c r="G40" s="8">
        <f>'07'!$E$11</f>
        <v>0</v>
      </c>
    </row>
    <row r="41" spans="1:7" x14ac:dyDescent="0.3">
      <c r="A41" s="73">
        <f>'07'!$E$9</f>
        <v>0</v>
      </c>
      <c r="B41" s="73">
        <f>'07'!$E$8</f>
        <v>0</v>
      </c>
      <c r="C41" s="9">
        <f>Prehľady!$J$6</f>
        <v>46204</v>
      </c>
      <c r="E41" s="7" t="s">
        <v>26</v>
      </c>
      <c r="F41" s="8" t="s">
        <v>22</v>
      </c>
      <c r="G41" s="8">
        <f>'07'!$E$12</f>
        <v>0</v>
      </c>
    </row>
    <row r="42" spans="1:7" x14ac:dyDescent="0.3">
      <c r="A42" s="73">
        <f>'07'!$E$9</f>
        <v>0</v>
      </c>
      <c r="B42" s="73">
        <f>'07'!$E$8</f>
        <v>0</v>
      </c>
      <c r="C42" s="9">
        <f>Prehľady!$J$6</f>
        <v>46204</v>
      </c>
      <c r="E42" s="7" t="s">
        <v>27</v>
      </c>
      <c r="F42" s="8" t="s">
        <v>20</v>
      </c>
      <c r="G42" s="8">
        <f>'07'!$E$13</f>
        <v>0</v>
      </c>
    </row>
    <row r="43" spans="1:7" x14ac:dyDescent="0.3">
      <c r="A43" s="73">
        <f>'07'!$E$9</f>
        <v>0</v>
      </c>
      <c r="B43" s="73">
        <f>'07'!$E$8</f>
        <v>0</v>
      </c>
      <c r="C43" s="9">
        <f>Prehľady!$J$6</f>
        <v>46204</v>
      </c>
      <c r="E43" s="7" t="s">
        <v>27</v>
      </c>
      <c r="F43" s="8" t="s">
        <v>21</v>
      </c>
      <c r="G43" s="8">
        <f>'07'!$E$14</f>
        <v>0</v>
      </c>
    </row>
    <row r="44" spans="1:7" x14ac:dyDescent="0.3">
      <c r="A44" s="73">
        <f>'07'!$E$9</f>
        <v>0</v>
      </c>
      <c r="B44" s="73">
        <f>'07'!$E$8</f>
        <v>0</v>
      </c>
      <c r="C44" s="9">
        <f>Prehľady!$J$6</f>
        <v>46204</v>
      </c>
      <c r="E44" s="7" t="s">
        <v>27</v>
      </c>
      <c r="F44" s="8" t="s">
        <v>22</v>
      </c>
      <c r="G44" s="8">
        <f>'07'!$E$15</f>
        <v>0</v>
      </c>
    </row>
    <row r="45" spans="1:7" x14ac:dyDescent="0.3">
      <c r="A45" s="73">
        <f>'09'!$E$9</f>
        <v>0</v>
      </c>
      <c r="B45" s="73">
        <f>'08'!$E$8</f>
        <v>0</v>
      </c>
      <c r="C45" s="9">
        <f>Prehľady!$K$6</f>
        <v>46235</v>
      </c>
      <c r="E45" s="7" t="s">
        <v>26</v>
      </c>
      <c r="F45" s="8" t="s">
        <v>20</v>
      </c>
      <c r="G45" s="8">
        <f>'08'!$E$10</f>
        <v>0</v>
      </c>
    </row>
    <row r="46" spans="1:7" x14ac:dyDescent="0.3">
      <c r="A46" s="73">
        <f>'09'!$E$9</f>
        <v>0</v>
      </c>
      <c r="B46" s="73">
        <f>'08'!$E$8</f>
        <v>0</v>
      </c>
      <c r="C46" s="9">
        <f>Prehľady!$K$6</f>
        <v>46235</v>
      </c>
      <c r="E46" s="7" t="s">
        <v>26</v>
      </c>
      <c r="F46" s="8" t="s">
        <v>21</v>
      </c>
      <c r="G46" s="8">
        <f>'08'!$E$11</f>
        <v>0</v>
      </c>
    </row>
    <row r="47" spans="1:7" x14ac:dyDescent="0.3">
      <c r="A47" s="73">
        <f>'09'!$E$9</f>
        <v>0</v>
      </c>
      <c r="B47" s="73">
        <f>'08'!$E$8</f>
        <v>0</v>
      </c>
      <c r="C47" s="9">
        <f>Prehľady!$K$6</f>
        <v>46235</v>
      </c>
      <c r="E47" s="7" t="s">
        <v>26</v>
      </c>
      <c r="F47" s="8" t="s">
        <v>22</v>
      </c>
      <c r="G47" s="8">
        <f>'08'!$E$12</f>
        <v>0</v>
      </c>
    </row>
    <row r="48" spans="1:7" x14ac:dyDescent="0.3">
      <c r="A48" s="73">
        <f>'09'!$E$9</f>
        <v>0</v>
      </c>
      <c r="B48" s="73">
        <f>'08'!$E$8</f>
        <v>0</v>
      </c>
      <c r="C48" s="9">
        <f>Prehľady!$K$6</f>
        <v>46235</v>
      </c>
      <c r="E48" s="7" t="s">
        <v>27</v>
      </c>
      <c r="F48" s="8" t="s">
        <v>20</v>
      </c>
      <c r="G48" s="8">
        <f>'08'!$E$13</f>
        <v>0</v>
      </c>
    </row>
    <row r="49" spans="1:7" x14ac:dyDescent="0.3">
      <c r="A49" s="73">
        <f>'09'!$E$9</f>
        <v>0</v>
      </c>
      <c r="B49" s="73">
        <f>'08'!$E$8</f>
        <v>0</v>
      </c>
      <c r="C49" s="9">
        <f>Prehľady!$K$6</f>
        <v>46235</v>
      </c>
      <c r="E49" s="7" t="s">
        <v>27</v>
      </c>
      <c r="F49" s="8" t="s">
        <v>21</v>
      </c>
      <c r="G49" s="8">
        <f>'08'!$E$14</f>
        <v>0</v>
      </c>
    </row>
    <row r="50" spans="1:7" x14ac:dyDescent="0.3">
      <c r="A50" s="73">
        <f>'09'!$E$9</f>
        <v>0</v>
      </c>
      <c r="B50" s="73">
        <f>'08'!$E$8</f>
        <v>0</v>
      </c>
      <c r="C50" s="9">
        <f>Prehľady!$K$6</f>
        <v>46235</v>
      </c>
      <c r="E50" s="7" t="s">
        <v>27</v>
      </c>
      <c r="F50" s="8" t="s">
        <v>22</v>
      </c>
      <c r="G50" s="8">
        <f>'08'!$E$15</f>
        <v>0</v>
      </c>
    </row>
    <row r="51" spans="1:7" x14ac:dyDescent="0.3">
      <c r="A51" s="73">
        <f>'09'!$E$9</f>
        <v>0</v>
      </c>
      <c r="B51" s="73">
        <f>'08'!$E$8</f>
        <v>0</v>
      </c>
      <c r="C51" s="9">
        <f>Prehľady!$L$6</f>
        <v>46266</v>
      </c>
      <c r="E51" s="7" t="s">
        <v>26</v>
      </c>
      <c r="F51" s="8" t="s">
        <v>20</v>
      </c>
      <c r="G51" s="8">
        <f>'09'!$E$10</f>
        <v>0</v>
      </c>
    </row>
    <row r="52" spans="1:7" x14ac:dyDescent="0.3">
      <c r="A52" s="73">
        <f>'09'!$E$9</f>
        <v>0</v>
      </c>
      <c r="B52" s="73">
        <f>'08'!$E$8</f>
        <v>0</v>
      </c>
      <c r="C52" s="9">
        <f>Prehľady!$L$6</f>
        <v>46266</v>
      </c>
      <c r="E52" s="7" t="s">
        <v>26</v>
      </c>
      <c r="F52" s="8" t="s">
        <v>21</v>
      </c>
      <c r="G52" s="8">
        <f>'09'!$E$11</f>
        <v>0</v>
      </c>
    </row>
    <row r="53" spans="1:7" x14ac:dyDescent="0.3">
      <c r="A53" s="73">
        <f>'09'!$E$9</f>
        <v>0</v>
      </c>
      <c r="B53" s="73">
        <f>'08'!$E$8</f>
        <v>0</v>
      </c>
      <c r="C53" s="9">
        <f>Prehľady!$L$6</f>
        <v>46266</v>
      </c>
      <c r="E53" s="7" t="s">
        <v>26</v>
      </c>
      <c r="F53" s="8" t="s">
        <v>22</v>
      </c>
      <c r="G53" s="8">
        <f>'09'!$E$12</f>
        <v>0</v>
      </c>
    </row>
    <row r="54" spans="1:7" x14ac:dyDescent="0.3">
      <c r="A54" s="73">
        <f>'09'!$E$9</f>
        <v>0</v>
      </c>
      <c r="B54" s="73">
        <f>'08'!$E$8</f>
        <v>0</v>
      </c>
      <c r="C54" s="9">
        <f>Prehľady!$L$6</f>
        <v>46266</v>
      </c>
      <c r="E54" s="7" t="s">
        <v>27</v>
      </c>
      <c r="F54" s="8" t="s">
        <v>20</v>
      </c>
      <c r="G54" s="8">
        <f>'09'!$E$13</f>
        <v>0</v>
      </c>
    </row>
    <row r="55" spans="1:7" x14ac:dyDescent="0.3">
      <c r="A55" s="73">
        <f>'09'!$E$9</f>
        <v>0</v>
      </c>
      <c r="B55" s="73">
        <f>'08'!$E$8</f>
        <v>0</v>
      </c>
      <c r="C55" s="9">
        <f>Prehľady!$L$6</f>
        <v>46266</v>
      </c>
      <c r="E55" s="7" t="s">
        <v>27</v>
      </c>
      <c r="F55" s="8" t="s">
        <v>21</v>
      </c>
      <c r="G55" s="8">
        <f>'09'!$E$14</f>
        <v>0</v>
      </c>
    </row>
    <row r="56" spans="1:7" x14ac:dyDescent="0.3">
      <c r="A56" s="73">
        <f>'09'!$E$9</f>
        <v>0</v>
      </c>
      <c r="B56" s="73">
        <f>'08'!$E$8</f>
        <v>0</v>
      </c>
      <c r="C56" s="9">
        <f>Prehľady!$L$6</f>
        <v>46266</v>
      </c>
      <c r="E56" s="7" t="s">
        <v>27</v>
      </c>
      <c r="F56" s="8" t="s">
        <v>22</v>
      </c>
      <c r="G56" s="8">
        <f>'09'!$E$15</f>
        <v>0</v>
      </c>
    </row>
    <row r="57" spans="1:7" x14ac:dyDescent="0.3">
      <c r="A57" s="73">
        <f>'10'!$E$9</f>
        <v>0</v>
      </c>
      <c r="B57" s="73">
        <f>'10'!$E$8</f>
        <v>0</v>
      </c>
      <c r="C57" s="9">
        <f>Prehľady!$M$6</f>
        <v>46296</v>
      </c>
      <c r="E57" s="7" t="s">
        <v>26</v>
      </c>
      <c r="F57" s="8" t="s">
        <v>20</v>
      </c>
      <c r="G57" s="8">
        <f>'10'!$E$10</f>
        <v>0</v>
      </c>
    </row>
    <row r="58" spans="1:7" x14ac:dyDescent="0.3">
      <c r="A58" s="73">
        <f>'10'!$E$9</f>
        <v>0</v>
      </c>
      <c r="B58" s="73">
        <f>'10'!$E$8</f>
        <v>0</v>
      </c>
      <c r="C58" s="9">
        <f>Prehľady!$M$6</f>
        <v>46296</v>
      </c>
      <c r="E58" s="7" t="s">
        <v>26</v>
      </c>
      <c r="F58" s="8" t="s">
        <v>21</v>
      </c>
      <c r="G58" s="8">
        <f>'10'!$E$11</f>
        <v>0</v>
      </c>
    </row>
    <row r="59" spans="1:7" x14ac:dyDescent="0.3">
      <c r="A59" s="73">
        <f>'10'!$E$9</f>
        <v>0</v>
      </c>
      <c r="B59" s="73">
        <f>'10'!$E$8</f>
        <v>0</v>
      </c>
      <c r="C59" s="9">
        <f>Prehľady!$M$6</f>
        <v>46296</v>
      </c>
      <c r="E59" s="7" t="s">
        <v>26</v>
      </c>
      <c r="F59" s="8" t="s">
        <v>22</v>
      </c>
      <c r="G59" s="8">
        <f>'10'!$E$12</f>
        <v>0</v>
      </c>
    </row>
    <row r="60" spans="1:7" x14ac:dyDescent="0.3">
      <c r="A60" s="73">
        <f>'10'!$E$9</f>
        <v>0</v>
      </c>
      <c r="B60" s="73">
        <f>'10'!$E$8</f>
        <v>0</v>
      </c>
      <c r="C60" s="9">
        <f>Prehľady!$M$6</f>
        <v>46296</v>
      </c>
      <c r="E60" s="7" t="s">
        <v>27</v>
      </c>
      <c r="F60" s="8" t="s">
        <v>20</v>
      </c>
      <c r="G60" s="8">
        <f>'10'!$E$13</f>
        <v>0</v>
      </c>
    </row>
    <row r="61" spans="1:7" x14ac:dyDescent="0.3">
      <c r="A61" s="73">
        <f>'10'!$E$9</f>
        <v>0</v>
      </c>
      <c r="B61" s="73">
        <f>'10'!$E$8</f>
        <v>0</v>
      </c>
      <c r="C61" s="9">
        <f>Prehľady!$M$6</f>
        <v>46296</v>
      </c>
      <c r="E61" s="7" t="s">
        <v>27</v>
      </c>
      <c r="F61" s="8" t="s">
        <v>21</v>
      </c>
      <c r="G61" s="8">
        <f>'10'!$E$14</f>
        <v>0</v>
      </c>
    </row>
    <row r="62" spans="1:7" x14ac:dyDescent="0.3">
      <c r="A62" s="73">
        <f>'10'!$E$9</f>
        <v>0</v>
      </c>
      <c r="B62" s="73">
        <f>'10'!$E$8</f>
        <v>0</v>
      </c>
      <c r="C62" s="9">
        <f>Prehľady!$M$6</f>
        <v>46296</v>
      </c>
      <c r="E62" s="7" t="s">
        <v>27</v>
      </c>
      <c r="F62" s="8" t="s">
        <v>22</v>
      </c>
      <c r="G62" s="8">
        <f>'10'!$E$15</f>
        <v>0</v>
      </c>
    </row>
    <row r="63" spans="1:7" x14ac:dyDescent="0.3">
      <c r="A63" s="73">
        <f>'11'!$E$9</f>
        <v>0</v>
      </c>
      <c r="B63" s="73">
        <f>'11'!$E$8</f>
        <v>0</v>
      </c>
      <c r="C63" s="9">
        <f>Prehľady!$N$6</f>
        <v>46327</v>
      </c>
      <c r="E63" s="7" t="s">
        <v>26</v>
      </c>
      <c r="F63" s="8" t="s">
        <v>20</v>
      </c>
      <c r="G63" s="8">
        <f>'11'!$E$10</f>
        <v>0</v>
      </c>
    </row>
    <row r="64" spans="1:7" x14ac:dyDescent="0.3">
      <c r="A64" s="73">
        <f>'11'!$E$9</f>
        <v>0</v>
      </c>
      <c r="B64" s="73">
        <f>'11'!$E$8</f>
        <v>0</v>
      </c>
      <c r="C64" s="9">
        <f>Prehľady!$N$6</f>
        <v>46327</v>
      </c>
      <c r="E64" s="7" t="s">
        <v>26</v>
      </c>
      <c r="F64" s="8" t="s">
        <v>21</v>
      </c>
      <c r="G64" s="8">
        <f>'11'!$E$11</f>
        <v>0</v>
      </c>
    </row>
    <row r="65" spans="1:7" x14ac:dyDescent="0.3">
      <c r="A65" s="73">
        <f>'11'!$E$9</f>
        <v>0</v>
      </c>
      <c r="B65" s="73">
        <f>'11'!$E$8</f>
        <v>0</v>
      </c>
      <c r="C65" s="9">
        <f>Prehľady!$N$6</f>
        <v>46327</v>
      </c>
      <c r="E65" s="7" t="s">
        <v>26</v>
      </c>
      <c r="F65" s="8" t="s">
        <v>22</v>
      </c>
      <c r="G65" s="8">
        <f>'11'!$E$12</f>
        <v>0</v>
      </c>
    </row>
    <row r="66" spans="1:7" x14ac:dyDescent="0.3">
      <c r="A66" s="73">
        <f>'11'!$E$9</f>
        <v>0</v>
      </c>
      <c r="B66" s="73">
        <f>'11'!$E$8</f>
        <v>0</v>
      </c>
      <c r="C66" s="9">
        <f>Prehľady!$N$6</f>
        <v>46327</v>
      </c>
      <c r="E66" s="7" t="s">
        <v>27</v>
      </c>
      <c r="F66" s="8" t="s">
        <v>20</v>
      </c>
      <c r="G66" s="8">
        <f>'11'!$E$13</f>
        <v>0</v>
      </c>
    </row>
    <row r="67" spans="1:7" x14ac:dyDescent="0.3">
      <c r="A67" s="73">
        <f>'11'!$E$9</f>
        <v>0</v>
      </c>
      <c r="B67" s="73">
        <f>'11'!$E$8</f>
        <v>0</v>
      </c>
      <c r="C67" s="9">
        <f>Prehľady!$N$6</f>
        <v>46327</v>
      </c>
      <c r="E67" s="7" t="s">
        <v>27</v>
      </c>
      <c r="F67" s="8" t="s">
        <v>21</v>
      </c>
      <c r="G67" s="8">
        <f>'11'!$E$14</f>
        <v>0</v>
      </c>
    </row>
    <row r="68" spans="1:7" x14ac:dyDescent="0.3">
      <c r="A68" s="73">
        <f>'11'!$E$9</f>
        <v>0</v>
      </c>
      <c r="B68" s="73">
        <f>'11'!$E$8</f>
        <v>0</v>
      </c>
      <c r="C68" s="9">
        <f>Prehľady!$N$6</f>
        <v>46327</v>
      </c>
      <c r="E68" s="7" t="s">
        <v>27</v>
      </c>
      <c r="F68" s="8" t="s">
        <v>22</v>
      </c>
      <c r="G68" s="8">
        <f>'11'!$E$15</f>
        <v>0</v>
      </c>
    </row>
    <row r="69" spans="1:7" x14ac:dyDescent="0.3">
      <c r="A69" s="73">
        <f>'12'!$E$9</f>
        <v>0</v>
      </c>
      <c r="B69" s="73">
        <f>'12'!$E$8</f>
        <v>0</v>
      </c>
      <c r="C69" s="9">
        <f>Prehľady!$O$6</f>
        <v>46357</v>
      </c>
      <c r="E69" s="7" t="s">
        <v>26</v>
      </c>
      <c r="F69" s="8" t="s">
        <v>20</v>
      </c>
      <c r="G69" s="8">
        <f>'12'!$E$10</f>
        <v>0</v>
      </c>
    </row>
    <row r="70" spans="1:7" x14ac:dyDescent="0.3">
      <c r="A70" s="73">
        <f>'12'!$E$9</f>
        <v>0</v>
      </c>
      <c r="B70" s="73">
        <f>'12'!$E$8</f>
        <v>0</v>
      </c>
      <c r="C70" s="9">
        <f>Prehľady!$O$6</f>
        <v>46357</v>
      </c>
      <c r="E70" s="7" t="s">
        <v>26</v>
      </c>
      <c r="F70" s="8" t="s">
        <v>21</v>
      </c>
      <c r="G70" s="8">
        <f>'12'!$E$11</f>
        <v>0</v>
      </c>
    </row>
    <row r="71" spans="1:7" x14ac:dyDescent="0.3">
      <c r="A71" s="73">
        <f>'12'!$E$9</f>
        <v>0</v>
      </c>
      <c r="B71" s="73">
        <f>'12'!$E$8</f>
        <v>0</v>
      </c>
      <c r="C71" s="9">
        <f>Prehľady!$O$6</f>
        <v>46357</v>
      </c>
      <c r="E71" s="7" t="s">
        <v>26</v>
      </c>
      <c r="F71" s="8" t="s">
        <v>22</v>
      </c>
      <c r="G71" s="8">
        <f>'12'!$E$12</f>
        <v>0</v>
      </c>
    </row>
    <row r="72" spans="1:7" x14ac:dyDescent="0.3">
      <c r="A72" s="73">
        <f>'12'!$E$9</f>
        <v>0</v>
      </c>
      <c r="B72" s="73">
        <f>'12'!$E$8</f>
        <v>0</v>
      </c>
      <c r="C72" s="9">
        <f>Prehľady!$O$6</f>
        <v>46357</v>
      </c>
      <c r="E72" s="7" t="s">
        <v>27</v>
      </c>
      <c r="F72" s="8" t="s">
        <v>20</v>
      </c>
      <c r="G72" s="8">
        <f>'12'!$E$13</f>
        <v>0</v>
      </c>
    </row>
    <row r="73" spans="1:7" x14ac:dyDescent="0.3">
      <c r="A73" s="73">
        <f>'12'!$E$9</f>
        <v>0</v>
      </c>
      <c r="B73" s="73">
        <f>'12'!$E$8</f>
        <v>0</v>
      </c>
      <c r="C73" s="9">
        <f>Prehľady!$O$6</f>
        <v>46357</v>
      </c>
      <c r="E73" s="7" t="s">
        <v>27</v>
      </c>
      <c r="F73" s="8" t="s">
        <v>21</v>
      </c>
      <c r="G73" s="8">
        <f>'12'!$E$14</f>
        <v>0</v>
      </c>
    </row>
    <row r="74" spans="1:7" x14ac:dyDescent="0.3">
      <c r="A74" s="73">
        <f>'12'!$E$9</f>
        <v>0</v>
      </c>
      <c r="B74" s="73">
        <f>'12'!$E$8</f>
        <v>0</v>
      </c>
      <c r="C74" s="9">
        <f>Prehľady!$O$6</f>
        <v>46357</v>
      </c>
      <c r="E74" s="7" t="s">
        <v>27</v>
      </c>
      <c r="F74" s="8" t="s">
        <v>22</v>
      </c>
      <c r="G74" s="8">
        <f>'12'!$E$15</f>
        <v>0</v>
      </c>
    </row>
    <row r="75" spans="1:7" x14ac:dyDescent="0.3">
      <c r="E75" s="7"/>
    </row>
    <row r="76" spans="1:7" x14ac:dyDescent="0.3">
      <c r="E76" s="7"/>
    </row>
    <row r="77" spans="1:7" x14ac:dyDescent="0.3">
      <c r="E77" s="7"/>
    </row>
    <row r="78" spans="1:7" x14ac:dyDescent="0.3">
      <c r="E78" s="7"/>
    </row>
    <row r="79" spans="1:7" x14ac:dyDescent="0.3">
      <c r="E79" s="7"/>
    </row>
    <row r="80" spans="1:7" x14ac:dyDescent="0.3">
      <c r="E80" s="7"/>
    </row>
    <row r="81" spans="5:5" x14ac:dyDescent="0.3">
      <c r="E81" s="7"/>
    </row>
    <row r="82" spans="5:5" x14ac:dyDescent="0.3">
      <c r="E82" s="7"/>
    </row>
    <row r="83" spans="5:5" x14ac:dyDescent="0.3">
      <c r="E83" s="7"/>
    </row>
    <row r="84" spans="5:5" x14ac:dyDescent="0.3">
      <c r="E84" s="7"/>
    </row>
    <row r="85" spans="5:5" x14ac:dyDescent="0.3">
      <c r="E85" s="7"/>
    </row>
    <row r="86" spans="5:5" x14ac:dyDescent="0.3">
      <c r="E86" s="7"/>
    </row>
    <row r="87" spans="5:5" x14ac:dyDescent="0.3">
      <c r="E87" s="7"/>
    </row>
    <row r="88" spans="5:5" x14ac:dyDescent="0.3">
      <c r="E88" s="7"/>
    </row>
    <row r="89" spans="5:5" x14ac:dyDescent="0.3">
      <c r="E89" s="7"/>
    </row>
    <row r="90" spans="5:5" x14ac:dyDescent="0.3">
      <c r="E90" s="7"/>
    </row>
    <row r="91" spans="5:5" x14ac:dyDescent="0.3">
      <c r="E91" s="7"/>
    </row>
    <row r="92" spans="5:5" x14ac:dyDescent="0.3">
      <c r="E92" s="7"/>
    </row>
    <row r="93" spans="5:5" x14ac:dyDescent="0.3">
      <c r="E93" s="7"/>
    </row>
    <row r="94" spans="5:5" x14ac:dyDescent="0.3">
      <c r="E94" s="7"/>
    </row>
    <row r="95" spans="5:5" x14ac:dyDescent="0.3">
      <c r="E95" s="7"/>
    </row>
    <row r="96" spans="5:5" x14ac:dyDescent="0.3">
      <c r="E96" s="7"/>
    </row>
    <row r="97" spans="5:5" x14ac:dyDescent="0.3">
      <c r="E97" s="7"/>
    </row>
    <row r="98" spans="5:5" x14ac:dyDescent="0.3">
      <c r="E98" s="7"/>
    </row>
    <row r="99" spans="5:5" x14ac:dyDescent="0.3">
      <c r="E99" s="7"/>
    </row>
  </sheetData>
  <autoFilter ref="A2:G74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pomocné!$B$2:$B$3</xm:f>
          </x14:formula1>
          <xm:sqref>E2:E1048576</xm:sqref>
        </x14:dataValidation>
        <x14:dataValidation type="list" allowBlank="1" showInputMessage="1" showErrorMessage="1">
          <x14:formula1>
            <xm:f>pomocné!$C$2:$C$4</xm:f>
          </x14:formula1>
          <xm:sqref>F2:F1048576</xm:sqref>
        </x14:dataValidation>
        <x14:dataValidation type="list" allowBlank="1" showInputMessage="1" showErrorMessage="1">
          <x14:formula1>
            <xm:f>pomocné!$A$2:$A$13</xm:f>
          </x14:formula1>
          <xm:sqref>D2:D1048576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workbookViewId="0">
      <pane xSplit="1" ySplit="2" topLeftCell="B3" activePane="bottomRight" state="frozen"/>
      <selection sqref="A1:XFD1"/>
      <selection pane="topRight" sqref="A1:XFD1"/>
      <selection pane="bottomLeft" sqref="A1:XFD1"/>
      <selection pane="bottomRight" activeCell="E95" sqref="E95"/>
    </sheetView>
  </sheetViews>
  <sheetFormatPr defaultRowHeight="14.4" x14ac:dyDescent="0.3"/>
  <cols>
    <col min="1" max="1" width="17.33203125" style="76" customWidth="1"/>
    <col min="2" max="2" width="29.5546875" style="76" customWidth="1"/>
    <col min="3" max="3" width="10.5546875" style="111" hidden="1" customWidth="1"/>
    <col min="4" max="4" width="15" style="102" customWidth="1"/>
    <col min="5" max="5" width="51.109375" customWidth="1"/>
    <col min="6" max="6" width="14.44140625" style="76" customWidth="1"/>
  </cols>
  <sheetData>
    <row r="1" spans="1:6" ht="26.85" customHeight="1" x14ac:dyDescent="0.3">
      <c r="A1" s="77" t="s">
        <v>2</v>
      </c>
      <c r="B1" s="75"/>
      <c r="C1" s="107"/>
      <c r="D1" s="112"/>
      <c r="E1" s="19"/>
      <c r="F1" s="75"/>
    </row>
    <row r="2" spans="1:6" ht="28.8" x14ac:dyDescent="0.3">
      <c r="A2" s="3" t="s">
        <v>24</v>
      </c>
      <c r="B2" s="3" t="s">
        <v>0</v>
      </c>
      <c r="C2" s="108" t="s">
        <v>93</v>
      </c>
      <c r="D2" s="4" t="s">
        <v>30</v>
      </c>
      <c r="E2" s="4" t="s">
        <v>36</v>
      </c>
      <c r="F2" s="4" t="s">
        <v>29</v>
      </c>
    </row>
    <row r="3" spans="1:6" x14ac:dyDescent="0.3">
      <c r="A3" s="73">
        <f>'01'!$E$9</f>
        <v>0</v>
      </c>
      <c r="B3" s="73">
        <f>'01'!$E$8</f>
        <v>0</v>
      </c>
      <c r="C3" s="109">
        <v>45658</v>
      </c>
      <c r="D3" s="9">
        <f>IF(C3=pomocne!$O$1,pomocne!$P$1,IF(C3=pomocne!$O$2,pomocne!$P$2,IF(C3=pomocne!$O$3,pomocne!$P$3,IF(C3=pomocne!$O$4,pomocne!$P$4,IF(C3=pomocne!$O$5,pomocne!$P$5,IF(C3=pomocne!$O$6,pomocne!$P$6,IF(C3=pomocne!$O$7,pomocne!$P$7,IF(C3=pomocne!$O$8,pomocne!$P$8,IF(C3=pomocne!$O$9,pomocne!$P$9,IF(C3=pomocne!$O$10,pomocne!$P$10,IF(C3=pomocne!$O$11,pomocne!$P$11,IF(C3=pomocne!$O$12,pomocne!$P$12," "))))))))))))</f>
        <v>46023</v>
      </c>
      <c r="E3" s="6" t="s">
        <v>3</v>
      </c>
      <c r="F3" s="73">
        <f>'01'!$E$19</f>
        <v>0</v>
      </c>
    </row>
    <row r="4" spans="1:6" x14ac:dyDescent="0.3">
      <c r="A4" s="73">
        <f>'01'!$E$9</f>
        <v>0</v>
      </c>
      <c r="B4" s="73">
        <f>'01'!$E$8</f>
        <v>0</v>
      </c>
      <c r="C4" s="109">
        <v>45658</v>
      </c>
      <c r="D4" s="9">
        <f>IF(C4=pomocne!$O$1,pomocne!$P$1,IF(C4=pomocne!$O$2,pomocne!$P$2,IF(C4=pomocne!$O$3,pomocne!$P$3,IF(C4=pomocne!$O$4,pomocne!$P$4,IF(C4=pomocne!$O$5,pomocne!$P$5,IF(C4=pomocne!$O$6,pomocne!$P$6,IF(C4=pomocne!$O$7,pomocne!$P$7,IF(C4=pomocne!$O$8,pomocne!$P$8,IF(C4=pomocne!$O$9,pomocne!$P$9,IF(C4=pomocne!$O$10,pomocne!$P$10,IF(C4=pomocne!$O$11,pomocne!$P$11,IF(C4=pomocne!$O$12,pomocne!$P$12," "))))))))))))</f>
        <v>46023</v>
      </c>
      <c r="E4" s="6" t="s">
        <v>94</v>
      </c>
      <c r="F4" s="73">
        <f>'01'!$E$20</f>
        <v>0</v>
      </c>
    </row>
    <row r="5" spans="1:6" x14ac:dyDescent="0.3">
      <c r="A5" s="73">
        <f>'01'!$E$9</f>
        <v>0</v>
      </c>
      <c r="B5" s="73">
        <f>'01'!$E$8</f>
        <v>0</v>
      </c>
      <c r="C5" s="109">
        <v>45658</v>
      </c>
      <c r="D5" s="9">
        <f>IF(C5=pomocne!$O$1,pomocne!$P$1,IF(C5=pomocne!$O$2,pomocne!$P$2,IF(C5=pomocne!$O$3,pomocne!$P$3,IF(C5=pomocne!$O$4,pomocne!$P$4,IF(C5=pomocne!$O$5,pomocne!$P$5,IF(C5=pomocne!$O$6,pomocne!$P$6,IF(C5=pomocne!$O$7,pomocne!$P$7,IF(C5=pomocne!$O$8,pomocne!$P$8,IF(C5=pomocne!$O$9,pomocne!$P$9,IF(C5=pomocne!$O$10,pomocne!$P$10,IF(C5=pomocne!$O$11,pomocne!$P$11,IF(C5=pomocne!$O$12,pomocne!$P$12," "))))))))))))</f>
        <v>46023</v>
      </c>
      <c r="E5" s="6" t="s">
        <v>95</v>
      </c>
      <c r="F5" s="73">
        <f>'01'!$E$21</f>
        <v>0</v>
      </c>
    </row>
    <row r="6" spans="1:6" x14ac:dyDescent="0.3">
      <c r="A6" s="73">
        <f>'01'!$E$9</f>
        <v>0</v>
      </c>
      <c r="B6" s="73">
        <f>'01'!$E$8</f>
        <v>0</v>
      </c>
      <c r="C6" s="109">
        <v>45658</v>
      </c>
      <c r="D6" s="9">
        <f>IF(C6=pomocne!$O$1,pomocne!$P$1,IF(C6=pomocne!$O$2,pomocne!$P$2,IF(C6=pomocne!$O$3,pomocne!$P$3,IF(C6=pomocne!$O$4,pomocne!$P$4,IF(C6=pomocne!$O$5,pomocne!$P$5,IF(C6=pomocne!$O$6,pomocne!$P$6,IF(C6=pomocne!$O$7,pomocne!$P$7,IF(C6=pomocne!$O$8,pomocne!$P$8,IF(C6=pomocne!$O$9,pomocne!$P$9,IF(C6=pomocne!$O$10,pomocne!$P$10,IF(C6=pomocne!$O$11,pomocne!$P$11,IF(C6=pomocne!$O$12,pomocne!$P$12," "))))))))))))</f>
        <v>46023</v>
      </c>
      <c r="E6" s="6" t="s">
        <v>4</v>
      </c>
      <c r="F6" s="73">
        <f>'01'!$E$22</f>
        <v>0</v>
      </c>
    </row>
    <row r="7" spans="1:6" x14ac:dyDescent="0.3">
      <c r="A7" s="73">
        <f>'01'!$E$9</f>
        <v>0</v>
      </c>
      <c r="B7" s="73">
        <f>'01'!$E$8</f>
        <v>0</v>
      </c>
      <c r="C7" s="109">
        <v>45658</v>
      </c>
      <c r="D7" s="9">
        <f>IF(C7=pomocne!$O$1,pomocne!$P$1,IF(C7=pomocne!$O$2,pomocne!$P$2,IF(C7=pomocne!$O$3,pomocne!$P$3,IF(C7=pomocne!$O$4,pomocne!$P$4,IF(C7=pomocne!$O$5,pomocne!$P$5,IF(C7=pomocne!$O$6,pomocne!$P$6,IF(C7=pomocne!$O$7,pomocne!$P$7,IF(C7=pomocne!$O$8,pomocne!$P$8,IF(C7=pomocne!$O$9,pomocne!$P$9,IF(C7=pomocne!$O$10,pomocne!$P$10,IF(C7=pomocne!$O$11,pomocne!$P$11,IF(C7=pomocne!$O$12,pomocne!$P$12," "))))))))))))</f>
        <v>46023</v>
      </c>
      <c r="E7" s="6" t="s">
        <v>32</v>
      </c>
      <c r="F7" s="73">
        <f>'01'!$E$23</f>
        <v>0</v>
      </c>
    </row>
    <row r="8" spans="1:6" x14ac:dyDescent="0.3">
      <c r="A8" s="73">
        <f>'01'!$E$9</f>
        <v>0</v>
      </c>
      <c r="B8" s="73">
        <f>'01'!$E$8</f>
        <v>0</v>
      </c>
      <c r="C8" s="109">
        <v>45658</v>
      </c>
      <c r="D8" s="9">
        <f>IF(C8=pomocne!$O$1,pomocne!$P$1,IF(C8=pomocne!$O$2,pomocne!$P$2,IF(C8=pomocne!$O$3,pomocne!$P$3,IF(C8=pomocne!$O$4,pomocne!$P$4,IF(C8=pomocne!$O$5,pomocne!$P$5,IF(C8=pomocne!$O$6,pomocne!$P$6,IF(C8=pomocne!$O$7,pomocne!$P$7,IF(C8=pomocne!$O$8,pomocne!$P$8,IF(C8=pomocne!$O$9,pomocne!$P$9,IF(C8=pomocne!$O$10,pomocne!$P$10,IF(C8=pomocne!$O$11,pomocne!$P$11,IF(C8=pomocne!$O$12,pomocne!$P$12," "))))))))))))</f>
        <v>46023</v>
      </c>
      <c r="E8" s="6" t="s">
        <v>33</v>
      </c>
      <c r="F8" s="73">
        <f>'01'!$E$24</f>
        <v>0</v>
      </c>
    </row>
    <row r="9" spans="1:6" x14ac:dyDescent="0.3">
      <c r="A9" s="73">
        <f>'01'!$E$9</f>
        <v>0</v>
      </c>
      <c r="B9" s="73">
        <f>'01'!$E$8</f>
        <v>0</v>
      </c>
      <c r="C9" s="109">
        <v>45658</v>
      </c>
      <c r="D9" s="9">
        <f>IF(C9=pomocne!$O$1,pomocne!$P$1,IF(C9=pomocne!$O$2,pomocne!$P$2,IF(C9=pomocne!$O$3,pomocne!$P$3,IF(C9=pomocne!$O$4,pomocne!$P$4,IF(C9=pomocne!$O$5,pomocne!$P$5,IF(C9=pomocne!$O$6,pomocne!$P$6,IF(C9=pomocne!$O$7,pomocne!$P$7,IF(C9=pomocne!$O$8,pomocne!$P$8,IF(C9=pomocne!$O$9,pomocne!$P$9,IF(C9=pomocne!$O$10,pomocne!$P$10,IF(C9=pomocne!$O$11,pomocne!$P$11,IF(C9=pomocne!$O$12,pomocne!$P$12," "))))))))))))</f>
        <v>46023</v>
      </c>
      <c r="E9" s="6" t="s">
        <v>34</v>
      </c>
      <c r="F9" s="73">
        <f>'01'!$E$25</f>
        <v>0</v>
      </c>
    </row>
    <row r="10" spans="1:6" x14ac:dyDescent="0.3">
      <c r="A10" s="73">
        <f>'01'!$E$9</f>
        <v>0</v>
      </c>
      <c r="B10" s="73">
        <f>'01'!$E$8</f>
        <v>0</v>
      </c>
      <c r="C10" s="109">
        <v>45658</v>
      </c>
      <c r="D10" s="9">
        <f>IF(C10=pomocne!$O$1,pomocne!$P$1,IF(C10=pomocne!$O$2,pomocne!$P$2,IF(C10=pomocne!$O$3,pomocne!$P$3,IF(C10=pomocne!$O$4,pomocne!$P$4,IF(C10=pomocne!$O$5,pomocne!$P$5,IF(C10=pomocne!$O$6,pomocne!$P$6,IF(C10=pomocne!$O$7,pomocne!$P$7,IF(C10=pomocne!$O$8,pomocne!$P$8,IF(C10=pomocne!$O$9,pomocne!$P$9,IF(C10=pomocne!$O$10,pomocne!$P$10,IF(C10=pomocne!$O$11,pomocne!$P$11,IF(C10=pomocne!$O$12,pomocne!$P$12," "))))))))))))</f>
        <v>46023</v>
      </c>
      <c r="E10" s="6" t="s">
        <v>35</v>
      </c>
      <c r="F10" s="73">
        <f>'01'!$E$26</f>
        <v>0</v>
      </c>
    </row>
    <row r="11" spans="1:6" x14ac:dyDescent="0.3">
      <c r="A11" s="73">
        <f>'02'!$E$9</f>
        <v>0</v>
      </c>
      <c r="B11" s="73">
        <f>'02'!$E$8</f>
        <v>0</v>
      </c>
      <c r="C11" s="109">
        <v>45689</v>
      </c>
      <c r="D11" s="9">
        <f>IF(C11=pomocne!$O$1,pomocne!$P$1,IF(C11=pomocne!$O$2,pomocne!$P$2,IF(C11=pomocne!$O$3,pomocne!$P$3,IF(C11=pomocne!$O$4,pomocne!$P$4,IF(C11=pomocne!$O$5,pomocne!$P$5,IF(C11=pomocne!$O$6,pomocne!$P$6,IF(C11=pomocne!$O$7,pomocne!$P$7,IF(C11=pomocne!$O$8,pomocne!$P$8,IF(C11=pomocne!$O$9,pomocne!$P$9,IF(C11=pomocne!$O$10,pomocne!$P$10,IF(C11=pomocne!$O$11,pomocne!$P$11,IF(C11=pomocne!$O$12,pomocne!$P$12," "))))))))))))</f>
        <v>46054</v>
      </c>
      <c r="E11" s="6" t="s">
        <v>3</v>
      </c>
      <c r="F11" s="73">
        <f>'02'!$E$19</f>
        <v>0</v>
      </c>
    </row>
    <row r="12" spans="1:6" x14ac:dyDescent="0.3">
      <c r="A12" s="73">
        <f>'02'!$E$9</f>
        <v>0</v>
      </c>
      <c r="B12" s="73">
        <f>'02'!$E$8</f>
        <v>0</v>
      </c>
      <c r="C12" s="109">
        <v>45689</v>
      </c>
      <c r="D12" s="9">
        <f>IF(C12=pomocne!$O$1,pomocne!$P$1,IF(C12=pomocne!$O$2,pomocne!$P$2,IF(C12=pomocne!$O$3,pomocne!$P$3,IF(C12=pomocne!$O$4,pomocne!$P$4,IF(C12=pomocne!$O$5,pomocne!$P$5,IF(C12=pomocne!$O$6,pomocne!$P$6,IF(C12=pomocne!$O$7,pomocne!$P$7,IF(C12=pomocne!$O$8,pomocne!$P$8,IF(C12=pomocne!$O$9,pomocne!$P$9,IF(C12=pomocne!$O$10,pomocne!$P$10,IF(C12=pomocne!$O$11,pomocne!$P$11,IF(C12=pomocne!$O$12,pomocne!$P$12," "))))))))))))</f>
        <v>46054</v>
      </c>
      <c r="E12" s="6" t="s">
        <v>94</v>
      </c>
      <c r="F12" s="73">
        <f>'02'!$E$20</f>
        <v>0</v>
      </c>
    </row>
    <row r="13" spans="1:6" x14ac:dyDescent="0.3">
      <c r="A13" s="73">
        <f>'02'!$E$9</f>
        <v>0</v>
      </c>
      <c r="B13" s="73">
        <f>'02'!$E$8</f>
        <v>0</v>
      </c>
      <c r="C13" s="109">
        <v>45689</v>
      </c>
      <c r="D13" s="9">
        <f>IF(C13=pomocne!$O$1,pomocne!$P$1,IF(C13=pomocne!$O$2,pomocne!$P$2,IF(C13=pomocne!$O$3,pomocne!$P$3,IF(C13=pomocne!$O$4,pomocne!$P$4,IF(C13=pomocne!$O$5,pomocne!$P$5,IF(C13=pomocne!$O$6,pomocne!$P$6,IF(C13=pomocne!$O$7,pomocne!$P$7,IF(C13=pomocne!$O$8,pomocne!$P$8,IF(C13=pomocne!$O$9,pomocne!$P$9,IF(C13=pomocne!$O$10,pomocne!$P$10,IF(C13=pomocne!$O$11,pomocne!$P$11,IF(C13=pomocne!$O$12,pomocne!$P$12," "))))))))))))</f>
        <v>46054</v>
      </c>
      <c r="E13" s="6" t="s">
        <v>95</v>
      </c>
      <c r="F13" s="73">
        <f>'02'!$E$21</f>
        <v>0</v>
      </c>
    </row>
    <row r="14" spans="1:6" x14ac:dyDescent="0.3">
      <c r="A14" s="73">
        <f>'02'!$E$9</f>
        <v>0</v>
      </c>
      <c r="B14" s="73">
        <f>'02'!$E$8</f>
        <v>0</v>
      </c>
      <c r="C14" s="109">
        <v>45689</v>
      </c>
      <c r="D14" s="9">
        <f>IF(C14=pomocne!$O$1,pomocne!$P$1,IF(C14=pomocne!$O$2,pomocne!$P$2,IF(C14=pomocne!$O$3,pomocne!$P$3,IF(C14=pomocne!$O$4,pomocne!$P$4,IF(C14=pomocne!$O$5,pomocne!$P$5,IF(C14=pomocne!$O$6,pomocne!$P$6,IF(C14=pomocne!$O$7,pomocne!$P$7,IF(C14=pomocne!$O$8,pomocne!$P$8,IF(C14=pomocne!$O$9,pomocne!$P$9,IF(C14=pomocne!$O$10,pomocne!$P$10,IF(C14=pomocne!$O$11,pomocne!$P$11,IF(C14=pomocne!$O$12,pomocne!$P$12," "))))))))))))</f>
        <v>46054</v>
      </c>
      <c r="E14" s="6" t="s">
        <v>4</v>
      </c>
      <c r="F14" s="73">
        <f>'02'!$E$22</f>
        <v>0</v>
      </c>
    </row>
    <row r="15" spans="1:6" x14ac:dyDescent="0.3">
      <c r="A15" s="73">
        <f>'02'!$E$9</f>
        <v>0</v>
      </c>
      <c r="B15" s="73">
        <f>'02'!$E$8</f>
        <v>0</v>
      </c>
      <c r="C15" s="109">
        <v>45689</v>
      </c>
      <c r="D15" s="9">
        <f>IF(C15=pomocne!$O$1,pomocne!$P$1,IF(C15=pomocne!$O$2,pomocne!$P$2,IF(C15=pomocne!$O$3,pomocne!$P$3,IF(C15=pomocne!$O$4,pomocne!$P$4,IF(C15=pomocne!$O$5,pomocne!$P$5,IF(C15=pomocne!$O$6,pomocne!$P$6,IF(C15=pomocne!$O$7,pomocne!$P$7,IF(C15=pomocne!$O$8,pomocne!$P$8,IF(C15=pomocne!$O$9,pomocne!$P$9,IF(C15=pomocne!$O$10,pomocne!$P$10,IF(C15=pomocne!$O$11,pomocne!$P$11,IF(C15=pomocne!$O$12,pomocne!$P$12," "))))))))))))</f>
        <v>46054</v>
      </c>
      <c r="E15" s="6" t="s">
        <v>32</v>
      </c>
      <c r="F15" s="73">
        <f>'02'!$E$23</f>
        <v>0</v>
      </c>
    </row>
    <row r="16" spans="1:6" x14ac:dyDescent="0.3">
      <c r="A16" s="73">
        <f>'02'!$E$9</f>
        <v>0</v>
      </c>
      <c r="B16" s="73">
        <f>'02'!$E$8</f>
        <v>0</v>
      </c>
      <c r="C16" s="109">
        <v>45689</v>
      </c>
      <c r="D16" s="9">
        <f>IF(C16=pomocne!$O$1,pomocne!$P$1,IF(C16=pomocne!$O$2,pomocne!$P$2,IF(C16=pomocne!$O$3,pomocne!$P$3,IF(C16=pomocne!$O$4,pomocne!$P$4,IF(C16=pomocne!$O$5,pomocne!$P$5,IF(C16=pomocne!$O$6,pomocne!$P$6,IF(C16=pomocne!$O$7,pomocne!$P$7,IF(C16=pomocne!$O$8,pomocne!$P$8,IF(C16=pomocne!$O$9,pomocne!$P$9,IF(C16=pomocne!$O$10,pomocne!$P$10,IF(C16=pomocne!$O$11,pomocne!$P$11,IF(C16=pomocne!$O$12,pomocne!$P$12," "))))))))))))</f>
        <v>46054</v>
      </c>
      <c r="E16" s="6" t="s">
        <v>33</v>
      </c>
      <c r="F16" s="73">
        <f>'02'!$E$24</f>
        <v>0</v>
      </c>
    </row>
    <row r="17" spans="1:6" x14ac:dyDescent="0.3">
      <c r="A17" s="73">
        <f>'02'!$E$9</f>
        <v>0</v>
      </c>
      <c r="B17" s="73">
        <f>'02'!$E$8</f>
        <v>0</v>
      </c>
      <c r="C17" s="109">
        <v>45689</v>
      </c>
      <c r="D17" s="9">
        <f>IF(C17=pomocne!$O$1,pomocne!$P$1,IF(C17=pomocne!$O$2,pomocne!$P$2,IF(C17=pomocne!$O$3,pomocne!$P$3,IF(C17=pomocne!$O$4,pomocne!$P$4,IF(C17=pomocne!$O$5,pomocne!$P$5,IF(C17=pomocne!$O$6,pomocne!$P$6,IF(C17=pomocne!$O$7,pomocne!$P$7,IF(C17=pomocne!$O$8,pomocne!$P$8,IF(C17=pomocne!$O$9,pomocne!$P$9,IF(C17=pomocne!$O$10,pomocne!$P$10,IF(C17=pomocne!$O$11,pomocne!$P$11,IF(C17=pomocne!$O$12,pomocne!$P$12," "))))))))))))</f>
        <v>46054</v>
      </c>
      <c r="E17" s="6" t="s">
        <v>34</v>
      </c>
      <c r="F17" s="73">
        <f>'02'!$E$25</f>
        <v>0</v>
      </c>
    </row>
    <row r="18" spans="1:6" x14ac:dyDescent="0.3">
      <c r="A18" s="73">
        <f>'02'!$E$9</f>
        <v>0</v>
      </c>
      <c r="B18" s="73">
        <f>'02'!$E$8</f>
        <v>0</v>
      </c>
      <c r="C18" s="109">
        <v>45689</v>
      </c>
      <c r="D18" s="9">
        <f>IF(C18=pomocne!$O$1,pomocne!$P$1,IF(C18=pomocne!$O$2,pomocne!$P$2,IF(C18=pomocne!$O$3,pomocne!$P$3,IF(C18=pomocne!$O$4,pomocne!$P$4,IF(C18=pomocne!$O$5,pomocne!$P$5,IF(C18=pomocne!$O$6,pomocne!$P$6,IF(C18=pomocne!$O$7,pomocne!$P$7,IF(C18=pomocne!$O$8,pomocne!$P$8,IF(C18=pomocne!$O$9,pomocne!$P$9,IF(C18=pomocne!$O$10,pomocne!$P$10,IF(C18=pomocne!$O$11,pomocne!$P$11,IF(C18=pomocne!$O$12,pomocne!$P$12," "))))))))))))</f>
        <v>46054</v>
      </c>
      <c r="E18" s="6" t="s">
        <v>35</v>
      </c>
      <c r="F18" s="73">
        <f>'02'!$E$26</f>
        <v>0</v>
      </c>
    </row>
    <row r="19" spans="1:6" x14ac:dyDescent="0.3">
      <c r="A19" s="73">
        <f>'01'!$E$9</f>
        <v>0</v>
      </c>
      <c r="B19" s="73">
        <f>'01'!$E$8</f>
        <v>0</v>
      </c>
      <c r="C19" s="109">
        <v>45717</v>
      </c>
      <c r="D19" s="9">
        <f>IF(C19=pomocne!$O$1,pomocne!$P$1,IF(C19=pomocne!$O$2,pomocne!$P$2,IF(C19=pomocne!$O$3,pomocne!$P$3,IF(C19=pomocne!$O$4,pomocne!$P$4,IF(C19=pomocne!$O$5,pomocne!$P$5,IF(C19=pomocne!$O$6,pomocne!$P$6,IF(C19=pomocne!$O$7,pomocne!$P$7,IF(C19=pomocne!$O$8,pomocne!$P$8,IF(C19=pomocne!$O$9,pomocne!$P$9,IF(C19=pomocne!$O$10,pomocne!$P$10,IF(C19=pomocne!$O$11,pomocne!$P$11,IF(C19=pomocne!$O$12,pomocne!$P$12," "))))))))))))</f>
        <v>46082</v>
      </c>
      <c r="E19" s="6" t="s">
        <v>3</v>
      </c>
      <c r="F19" s="73">
        <f>'03'!$E$19</f>
        <v>0</v>
      </c>
    </row>
    <row r="20" spans="1:6" x14ac:dyDescent="0.3">
      <c r="A20" s="73">
        <f>'01'!$E$9</f>
        <v>0</v>
      </c>
      <c r="B20" s="73">
        <f>'01'!$E$8</f>
        <v>0</v>
      </c>
      <c r="C20" s="109">
        <v>45717</v>
      </c>
      <c r="D20" s="9">
        <f>IF(C20=pomocne!$O$1,pomocne!$P$1,IF(C20=pomocne!$O$2,pomocne!$P$2,IF(C20=pomocne!$O$3,pomocne!$P$3,IF(C20=pomocne!$O$4,pomocne!$P$4,IF(C20=pomocne!$O$5,pomocne!$P$5,IF(C20=pomocne!$O$6,pomocne!$P$6,IF(C20=pomocne!$O$7,pomocne!$P$7,IF(C20=pomocne!$O$8,pomocne!$P$8,IF(C20=pomocne!$O$9,pomocne!$P$9,IF(C20=pomocne!$O$10,pomocne!$P$10,IF(C20=pomocne!$O$11,pomocne!$P$11,IF(C20=pomocne!$O$12,pomocne!$P$12," "))))))))))))</f>
        <v>46082</v>
      </c>
      <c r="E20" s="6" t="s">
        <v>94</v>
      </c>
      <c r="F20" s="73">
        <f>'03'!$E$20</f>
        <v>0</v>
      </c>
    </row>
    <row r="21" spans="1:6" x14ac:dyDescent="0.3">
      <c r="A21" s="73">
        <f>'01'!$E$9</f>
        <v>0</v>
      </c>
      <c r="B21" s="73">
        <f>'01'!$E$8</f>
        <v>0</v>
      </c>
      <c r="C21" s="109">
        <v>45717</v>
      </c>
      <c r="D21" s="9">
        <f>IF(C21=pomocne!$O$1,pomocne!$P$1,IF(C21=pomocne!$O$2,pomocne!$P$2,IF(C21=pomocne!$O$3,pomocne!$P$3,IF(C21=pomocne!$O$4,pomocne!$P$4,IF(C21=pomocne!$O$5,pomocne!$P$5,IF(C21=pomocne!$O$6,pomocne!$P$6,IF(C21=pomocne!$O$7,pomocne!$P$7,IF(C21=pomocne!$O$8,pomocne!$P$8,IF(C21=pomocne!$O$9,pomocne!$P$9,IF(C21=pomocne!$O$10,pomocne!$P$10,IF(C21=pomocne!$O$11,pomocne!$P$11,IF(C21=pomocne!$O$12,pomocne!$P$12," "))))))))))))</f>
        <v>46082</v>
      </c>
      <c r="E21" s="6" t="s">
        <v>95</v>
      </c>
      <c r="F21" s="73">
        <f>'03'!$E$21</f>
        <v>0</v>
      </c>
    </row>
    <row r="22" spans="1:6" x14ac:dyDescent="0.3">
      <c r="A22" s="73">
        <f>'01'!$E$9</f>
        <v>0</v>
      </c>
      <c r="B22" s="73">
        <f>'01'!$E$8</f>
        <v>0</v>
      </c>
      <c r="C22" s="109">
        <v>45717</v>
      </c>
      <c r="D22" s="9">
        <f>IF(C22=pomocne!$O$1,pomocne!$P$1,IF(C22=pomocne!$O$2,pomocne!$P$2,IF(C22=pomocne!$O$3,pomocne!$P$3,IF(C22=pomocne!$O$4,pomocne!$P$4,IF(C22=pomocne!$O$5,pomocne!$P$5,IF(C22=pomocne!$O$6,pomocne!$P$6,IF(C22=pomocne!$O$7,pomocne!$P$7,IF(C22=pomocne!$O$8,pomocne!$P$8,IF(C22=pomocne!$O$9,pomocne!$P$9,IF(C22=pomocne!$O$10,pomocne!$P$10,IF(C22=pomocne!$O$11,pomocne!$P$11,IF(C22=pomocne!$O$12,pomocne!$P$12," "))))))))))))</f>
        <v>46082</v>
      </c>
      <c r="E22" s="6" t="s">
        <v>4</v>
      </c>
      <c r="F22" s="73">
        <f>'03'!$E$22</f>
        <v>0</v>
      </c>
    </row>
    <row r="23" spans="1:6" x14ac:dyDescent="0.3">
      <c r="A23" s="73">
        <f>'01'!$E$9</f>
        <v>0</v>
      </c>
      <c r="B23" s="73">
        <f>'01'!$E$8</f>
        <v>0</v>
      </c>
      <c r="C23" s="109">
        <v>45717</v>
      </c>
      <c r="D23" s="9">
        <f>IF(C23=pomocne!$O$1,pomocne!$P$1,IF(C23=pomocne!$O$2,pomocne!$P$2,IF(C23=pomocne!$O$3,pomocne!$P$3,IF(C23=pomocne!$O$4,pomocne!$P$4,IF(C23=pomocne!$O$5,pomocne!$P$5,IF(C23=pomocne!$O$6,pomocne!$P$6,IF(C23=pomocne!$O$7,pomocne!$P$7,IF(C23=pomocne!$O$8,pomocne!$P$8,IF(C23=pomocne!$O$9,pomocne!$P$9,IF(C23=pomocne!$O$10,pomocne!$P$10,IF(C23=pomocne!$O$11,pomocne!$P$11,IF(C23=pomocne!$O$12,pomocne!$P$12," "))))))))))))</f>
        <v>46082</v>
      </c>
      <c r="E23" s="6" t="s">
        <v>32</v>
      </c>
      <c r="F23" s="73">
        <f>'03'!$E$23</f>
        <v>0</v>
      </c>
    </row>
    <row r="24" spans="1:6" x14ac:dyDescent="0.3">
      <c r="A24" s="73">
        <f>'01'!$E$9</f>
        <v>0</v>
      </c>
      <c r="B24" s="73">
        <f>'01'!$E$8</f>
        <v>0</v>
      </c>
      <c r="C24" s="109">
        <v>45717</v>
      </c>
      <c r="D24" s="9">
        <f>IF(C24=pomocne!$O$1,pomocne!$P$1,IF(C24=pomocne!$O$2,pomocne!$P$2,IF(C24=pomocne!$O$3,pomocne!$P$3,IF(C24=pomocne!$O$4,pomocne!$P$4,IF(C24=pomocne!$O$5,pomocne!$P$5,IF(C24=pomocne!$O$6,pomocne!$P$6,IF(C24=pomocne!$O$7,pomocne!$P$7,IF(C24=pomocne!$O$8,pomocne!$P$8,IF(C24=pomocne!$O$9,pomocne!$P$9,IF(C24=pomocne!$O$10,pomocne!$P$10,IF(C24=pomocne!$O$11,pomocne!$P$11,IF(C24=pomocne!$O$12,pomocne!$P$12," "))))))))))))</f>
        <v>46082</v>
      </c>
      <c r="E24" s="6" t="s">
        <v>33</v>
      </c>
      <c r="F24" s="73">
        <f>'03'!$E$24</f>
        <v>0</v>
      </c>
    </row>
    <row r="25" spans="1:6" x14ac:dyDescent="0.3">
      <c r="A25" s="73">
        <f>'01'!$E$9</f>
        <v>0</v>
      </c>
      <c r="B25" s="73">
        <f>'01'!$E$8</f>
        <v>0</v>
      </c>
      <c r="C25" s="109">
        <v>45717</v>
      </c>
      <c r="D25" s="9">
        <f>IF(C25=pomocne!$O$1,pomocne!$P$1,IF(C25=pomocne!$O$2,pomocne!$P$2,IF(C25=pomocne!$O$3,pomocne!$P$3,IF(C25=pomocne!$O$4,pomocne!$P$4,IF(C25=pomocne!$O$5,pomocne!$P$5,IF(C25=pomocne!$O$6,pomocne!$P$6,IF(C25=pomocne!$O$7,pomocne!$P$7,IF(C25=pomocne!$O$8,pomocne!$P$8,IF(C25=pomocne!$O$9,pomocne!$P$9,IF(C25=pomocne!$O$10,pomocne!$P$10,IF(C25=pomocne!$O$11,pomocne!$P$11,IF(C25=pomocne!$O$12,pomocne!$P$12," "))))))))))))</f>
        <v>46082</v>
      </c>
      <c r="E25" s="6" t="s">
        <v>34</v>
      </c>
      <c r="F25" s="73">
        <f>'03'!$E$25</f>
        <v>0</v>
      </c>
    </row>
    <row r="26" spans="1:6" x14ac:dyDescent="0.3">
      <c r="A26" s="73">
        <f>'01'!$E$9</f>
        <v>0</v>
      </c>
      <c r="B26" s="73">
        <f>'01'!$E$8</f>
        <v>0</v>
      </c>
      <c r="C26" s="109">
        <v>45717</v>
      </c>
      <c r="D26" s="9">
        <f>IF(C26=pomocne!$O$1,pomocne!$P$1,IF(C26=pomocne!$O$2,pomocne!$P$2,IF(C26=pomocne!$O$3,pomocne!$P$3,IF(C26=pomocne!$O$4,pomocne!$P$4,IF(C26=pomocne!$O$5,pomocne!$P$5,IF(C26=pomocne!$O$6,pomocne!$P$6,IF(C26=pomocne!$O$7,pomocne!$P$7,IF(C26=pomocne!$O$8,pomocne!$P$8,IF(C26=pomocne!$O$9,pomocne!$P$9,IF(C26=pomocne!$O$10,pomocne!$P$10,IF(C26=pomocne!$O$11,pomocne!$P$11,IF(C26=pomocne!$O$12,pomocne!$P$12," "))))))))))))</f>
        <v>46082</v>
      </c>
      <c r="E26" s="6" t="s">
        <v>35</v>
      </c>
      <c r="F26" s="73">
        <f>'03'!$E$26</f>
        <v>0</v>
      </c>
    </row>
    <row r="27" spans="1:6" x14ac:dyDescent="0.3">
      <c r="A27" s="73">
        <f>'04'!$E$9</f>
        <v>0</v>
      </c>
      <c r="B27" s="73">
        <f>'04'!$E$8</f>
        <v>0</v>
      </c>
      <c r="C27" s="109">
        <v>45748</v>
      </c>
      <c r="D27" s="9">
        <f>IF(C27=pomocne!$O$1,pomocne!$P$1,IF(C27=pomocne!$O$2,pomocne!$P$2,IF(C27=pomocne!$O$3,pomocne!$P$3,IF(C27=pomocne!$O$4,pomocne!$P$4,IF(C27=pomocne!$O$5,pomocne!$P$5,IF(C27=pomocne!$O$6,pomocne!$P$6,IF(C27=pomocne!$O$7,pomocne!$P$7,IF(C27=pomocne!$O$8,pomocne!$P$8,IF(C27=pomocne!$O$9,pomocne!$P$9,IF(C27=pomocne!$O$10,pomocne!$P$10,IF(C27=pomocne!$O$11,pomocne!$P$11,IF(C27=pomocne!$O$12,pomocne!$P$12," "))))))))))))</f>
        <v>46113</v>
      </c>
      <c r="E27" s="6" t="s">
        <v>3</v>
      </c>
      <c r="F27" s="73">
        <f>'04'!$E$19</f>
        <v>0</v>
      </c>
    </row>
    <row r="28" spans="1:6" x14ac:dyDescent="0.3">
      <c r="A28" s="73">
        <f>'04'!$E$9</f>
        <v>0</v>
      </c>
      <c r="B28" s="73">
        <f>'04'!$E$8</f>
        <v>0</v>
      </c>
      <c r="C28" s="109">
        <v>45748</v>
      </c>
      <c r="D28" s="9">
        <f>IF(C28=pomocne!$O$1,pomocne!$P$1,IF(C28=pomocne!$O$2,pomocne!$P$2,IF(C28=pomocne!$O$3,pomocne!$P$3,IF(C28=pomocne!$O$4,pomocne!$P$4,IF(C28=pomocne!$O$5,pomocne!$P$5,IF(C28=pomocne!$O$6,pomocne!$P$6,IF(C28=pomocne!$O$7,pomocne!$P$7,IF(C28=pomocne!$O$8,pomocne!$P$8,IF(C28=pomocne!$O$9,pomocne!$P$9,IF(C28=pomocne!$O$10,pomocne!$P$10,IF(C28=pomocne!$O$11,pomocne!$P$11,IF(C28=pomocne!$O$12,pomocne!$P$12," "))))))))))))</f>
        <v>46113</v>
      </c>
      <c r="E28" s="6" t="s">
        <v>94</v>
      </c>
      <c r="F28" s="73">
        <f>'04'!$E$20</f>
        <v>0</v>
      </c>
    </row>
    <row r="29" spans="1:6" x14ac:dyDescent="0.3">
      <c r="A29" s="73">
        <f>'04'!$E$9</f>
        <v>0</v>
      </c>
      <c r="B29" s="73">
        <f>'04'!$E$8</f>
        <v>0</v>
      </c>
      <c r="C29" s="109">
        <v>45748</v>
      </c>
      <c r="D29" s="9">
        <f>IF(C29=pomocne!$O$1,pomocne!$P$1,IF(C29=pomocne!$O$2,pomocne!$P$2,IF(C29=pomocne!$O$3,pomocne!$P$3,IF(C29=pomocne!$O$4,pomocne!$P$4,IF(C29=pomocne!$O$5,pomocne!$P$5,IF(C29=pomocne!$O$6,pomocne!$P$6,IF(C29=pomocne!$O$7,pomocne!$P$7,IF(C29=pomocne!$O$8,pomocne!$P$8,IF(C29=pomocne!$O$9,pomocne!$P$9,IF(C29=pomocne!$O$10,pomocne!$P$10,IF(C29=pomocne!$O$11,pomocne!$P$11,IF(C29=pomocne!$O$12,pomocne!$P$12," "))))))))))))</f>
        <v>46113</v>
      </c>
      <c r="E29" s="6" t="s">
        <v>95</v>
      </c>
      <c r="F29" s="73">
        <f>'04'!$E$21</f>
        <v>0</v>
      </c>
    </row>
    <row r="30" spans="1:6" x14ac:dyDescent="0.3">
      <c r="A30" s="73">
        <f>'04'!$E$9</f>
        <v>0</v>
      </c>
      <c r="B30" s="73">
        <f>'04'!$E$8</f>
        <v>0</v>
      </c>
      <c r="C30" s="109">
        <v>45748</v>
      </c>
      <c r="D30" s="9">
        <f>IF(C30=pomocne!$O$1,pomocne!$P$1,IF(C30=pomocne!$O$2,pomocne!$P$2,IF(C30=pomocne!$O$3,pomocne!$P$3,IF(C30=pomocne!$O$4,pomocne!$P$4,IF(C30=pomocne!$O$5,pomocne!$P$5,IF(C30=pomocne!$O$6,pomocne!$P$6,IF(C30=pomocne!$O$7,pomocne!$P$7,IF(C30=pomocne!$O$8,pomocne!$P$8,IF(C30=pomocne!$O$9,pomocne!$P$9,IF(C30=pomocne!$O$10,pomocne!$P$10,IF(C30=pomocne!$O$11,pomocne!$P$11,IF(C30=pomocne!$O$12,pomocne!$P$12," "))))))))))))</f>
        <v>46113</v>
      </c>
      <c r="E30" s="6" t="s">
        <v>4</v>
      </c>
      <c r="F30" s="73">
        <f>'04'!$E$22</f>
        <v>0</v>
      </c>
    </row>
    <row r="31" spans="1:6" x14ac:dyDescent="0.3">
      <c r="A31" s="73">
        <f>'04'!$E$9</f>
        <v>0</v>
      </c>
      <c r="B31" s="73">
        <f>'04'!$E$8</f>
        <v>0</v>
      </c>
      <c r="C31" s="109">
        <v>45748</v>
      </c>
      <c r="D31" s="9">
        <f>IF(C31=pomocne!$O$1,pomocne!$P$1,IF(C31=pomocne!$O$2,pomocne!$P$2,IF(C31=pomocne!$O$3,pomocne!$P$3,IF(C31=pomocne!$O$4,pomocne!$P$4,IF(C31=pomocne!$O$5,pomocne!$P$5,IF(C31=pomocne!$O$6,pomocne!$P$6,IF(C31=pomocne!$O$7,pomocne!$P$7,IF(C31=pomocne!$O$8,pomocne!$P$8,IF(C31=pomocne!$O$9,pomocne!$P$9,IF(C31=pomocne!$O$10,pomocne!$P$10,IF(C31=pomocne!$O$11,pomocne!$P$11,IF(C31=pomocne!$O$12,pomocne!$P$12," "))))))))))))</f>
        <v>46113</v>
      </c>
      <c r="E31" s="6" t="s">
        <v>32</v>
      </c>
      <c r="F31" s="73">
        <f>'04'!$E$23</f>
        <v>0</v>
      </c>
    </row>
    <row r="32" spans="1:6" x14ac:dyDescent="0.3">
      <c r="A32" s="73">
        <f>'04'!$E$9</f>
        <v>0</v>
      </c>
      <c r="B32" s="73">
        <f>'04'!$E$8</f>
        <v>0</v>
      </c>
      <c r="C32" s="109">
        <v>45748</v>
      </c>
      <c r="D32" s="9">
        <f>IF(C32=pomocne!$O$1,pomocne!$P$1,IF(C32=pomocne!$O$2,pomocne!$P$2,IF(C32=pomocne!$O$3,pomocne!$P$3,IF(C32=pomocne!$O$4,pomocne!$P$4,IF(C32=pomocne!$O$5,pomocne!$P$5,IF(C32=pomocne!$O$6,pomocne!$P$6,IF(C32=pomocne!$O$7,pomocne!$P$7,IF(C32=pomocne!$O$8,pomocne!$P$8,IF(C32=pomocne!$O$9,pomocne!$P$9,IF(C32=pomocne!$O$10,pomocne!$P$10,IF(C32=pomocne!$O$11,pomocne!$P$11,IF(C32=pomocne!$O$12,pomocne!$P$12," "))))))))))))</f>
        <v>46113</v>
      </c>
      <c r="E32" s="6" t="s">
        <v>33</v>
      </c>
      <c r="F32" s="73">
        <f>'04'!$E$24</f>
        <v>0</v>
      </c>
    </row>
    <row r="33" spans="1:6" x14ac:dyDescent="0.3">
      <c r="A33" s="73">
        <f>'04'!$E$9</f>
        <v>0</v>
      </c>
      <c r="B33" s="73">
        <f>'04'!$E$8</f>
        <v>0</v>
      </c>
      <c r="C33" s="109">
        <v>45748</v>
      </c>
      <c r="D33" s="9">
        <f>IF(C33=pomocne!$O$1,pomocne!$P$1,IF(C33=pomocne!$O$2,pomocne!$P$2,IF(C33=pomocne!$O$3,pomocne!$P$3,IF(C33=pomocne!$O$4,pomocne!$P$4,IF(C33=pomocne!$O$5,pomocne!$P$5,IF(C33=pomocne!$O$6,pomocne!$P$6,IF(C33=pomocne!$O$7,pomocne!$P$7,IF(C33=pomocne!$O$8,pomocne!$P$8,IF(C33=pomocne!$O$9,pomocne!$P$9,IF(C33=pomocne!$O$10,pomocne!$P$10,IF(C33=pomocne!$O$11,pomocne!$P$11,IF(C33=pomocne!$O$12,pomocne!$P$12," "))))))))))))</f>
        <v>46113</v>
      </c>
      <c r="E33" s="6" t="s">
        <v>34</v>
      </c>
      <c r="F33" s="73">
        <f>'04'!$E$25</f>
        <v>0</v>
      </c>
    </row>
    <row r="34" spans="1:6" x14ac:dyDescent="0.3">
      <c r="A34" s="73">
        <f>'04'!$E$9</f>
        <v>0</v>
      </c>
      <c r="B34" s="73">
        <f>'04'!$E$8</f>
        <v>0</v>
      </c>
      <c r="C34" s="109">
        <v>45748</v>
      </c>
      <c r="D34" s="9">
        <f>IF(C34=pomocne!$O$1,pomocne!$P$1,IF(C34=pomocne!$O$2,pomocne!$P$2,IF(C34=pomocne!$O$3,pomocne!$P$3,IF(C34=pomocne!$O$4,pomocne!$P$4,IF(C34=pomocne!$O$5,pomocne!$P$5,IF(C34=pomocne!$O$6,pomocne!$P$6,IF(C34=pomocne!$O$7,pomocne!$P$7,IF(C34=pomocne!$O$8,pomocne!$P$8,IF(C34=pomocne!$O$9,pomocne!$P$9,IF(C34=pomocne!$O$10,pomocne!$P$10,IF(C34=pomocne!$O$11,pomocne!$P$11,IF(C34=pomocne!$O$12,pomocne!$P$12," "))))))))))))</f>
        <v>46113</v>
      </c>
      <c r="E34" s="6" t="s">
        <v>35</v>
      </c>
      <c r="F34" s="73">
        <f>'04'!$E$26</f>
        <v>0</v>
      </c>
    </row>
    <row r="35" spans="1:6" x14ac:dyDescent="0.3">
      <c r="A35" s="73">
        <f>'05'!$E$9</f>
        <v>0</v>
      </c>
      <c r="B35" s="73">
        <f>'05'!$E$8</f>
        <v>0</v>
      </c>
      <c r="C35" s="109">
        <v>45778</v>
      </c>
      <c r="D35" s="9">
        <f>IF(C35=pomocne!$O$1,pomocne!$P$1,IF(C35=pomocne!$O$2,pomocne!$P$2,IF(C35=pomocne!$O$3,pomocne!$P$3,IF(C35=pomocne!$O$4,pomocne!$P$4,IF(C35=pomocne!$O$5,pomocne!$P$5,IF(C35=pomocne!$O$6,pomocne!$P$6,IF(C35=pomocne!$O$7,pomocne!$P$7,IF(C35=pomocne!$O$8,pomocne!$P$8,IF(C35=pomocne!$O$9,pomocne!$P$9,IF(C35=pomocne!$O$10,pomocne!$P$10,IF(C35=pomocne!$O$11,pomocne!$P$11,IF(C35=pomocne!$O$12,pomocne!$P$12," "))))))))))))</f>
        <v>46143</v>
      </c>
      <c r="E35" s="6" t="s">
        <v>3</v>
      </c>
      <c r="F35" s="73">
        <f>'05'!$E$19</f>
        <v>0</v>
      </c>
    </row>
    <row r="36" spans="1:6" x14ac:dyDescent="0.3">
      <c r="A36" s="73">
        <f>'05'!$E$9</f>
        <v>0</v>
      </c>
      <c r="B36" s="73">
        <f>'05'!$E$8</f>
        <v>0</v>
      </c>
      <c r="C36" s="109">
        <v>45778</v>
      </c>
      <c r="D36" s="9">
        <f>IF(C36=pomocne!$O$1,pomocne!$P$1,IF(C36=pomocne!$O$2,pomocne!$P$2,IF(C36=pomocne!$O$3,pomocne!$P$3,IF(C36=pomocne!$O$4,pomocne!$P$4,IF(C36=pomocne!$O$5,pomocne!$P$5,IF(C36=pomocne!$O$6,pomocne!$P$6,IF(C36=pomocne!$O$7,pomocne!$P$7,IF(C36=pomocne!$O$8,pomocne!$P$8,IF(C36=pomocne!$O$9,pomocne!$P$9,IF(C36=pomocne!$O$10,pomocne!$P$10,IF(C36=pomocne!$O$11,pomocne!$P$11,IF(C36=pomocne!$O$12,pomocne!$P$12," "))))))))))))</f>
        <v>46143</v>
      </c>
      <c r="E36" s="6" t="s">
        <v>94</v>
      </c>
      <c r="F36" s="73">
        <f>'05'!$E$20</f>
        <v>0</v>
      </c>
    </row>
    <row r="37" spans="1:6" x14ac:dyDescent="0.3">
      <c r="A37" s="73">
        <f>'05'!$E$9</f>
        <v>0</v>
      </c>
      <c r="B37" s="73">
        <f>'05'!$E$8</f>
        <v>0</v>
      </c>
      <c r="C37" s="109">
        <v>45778</v>
      </c>
      <c r="D37" s="9">
        <f>IF(C37=pomocne!$O$1,pomocne!$P$1,IF(C37=pomocne!$O$2,pomocne!$P$2,IF(C37=pomocne!$O$3,pomocne!$P$3,IF(C37=pomocne!$O$4,pomocne!$P$4,IF(C37=pomocne!$O$5,pomocne!$P$5,IF(C37=pomocne!$O$6,pomocne!$P$6,IF(C37=pomocne!$O$7,pomocne!$P$7,IF(C37=pomocne!$O$8,pomocne!$P$8,IF(C37=pomocne!$O$9,pomocne!$P$9,IF(C37=pomocne!$O$10,pomocne!$P$10,IF(C37=pomocne!$O$11,pomocne!$P$11,IF(C37=pomocne!$O$12,pomocne!$P$12," "))))))))))))</f>
        <v>46143</v>
      </c>
      <c r="E37" s="6" t="s">
        <v>95</v>
      </c>
      <c r="F37" s="73">
        <f>'05'!$E$21</f>
        <v>0</v>
      </c>
    </row>
    <row r="38" spans="1:6" x14ac:dyDescent="0.3">
      <c r="A38" s="73">
        <f>'05'!$E$9</f>
        <v>0</v>
      </c>
      <c r="B38" s="73">
        <f>'05'!$E$8</f>
        <v>0</v>
      </c>
      <c r="C38" s="109">
        <v>45778</v>
      </c>
      <c r="D38" s="9">
        <f>IF(C38=pomocne!$O$1,pomocne!$P$1,IF(C38=pomocne!$O$2,pomocne!$P$2,IF(C38=pomocne!$O$3,pomocne!$P$3,IF(C38=pomocne!$O$4,pomocne!$P$4,IF(C38=pomocne!$O$5,pomocne!$P$5,IF(C38=pomocne!$O$6,pomocne!$P$6,IF(C38=pomocne!$O$7,pomocne!$P$7,IF(C38=pomocne!$O$8,pomocne!$P$8,IF(C38=pomocne!$O$9,pomocne!$P$9,IF(C38=pomocne!$O$10,pomocne!$P$10,IF(C38=pomocne!$O$11,pomocne!$P$11,IF(C38=pomocne!$O$12,pomocne!$P$12," "))))))))))))</f>
        <v>46143</v>
      </c>
      <c r="E38" s="6" t="s">
        <v>4</v>
      </c>
      <c r="F38" s="73">
        <f>'05'!$E$22</f>
        <v>0</v>
      </c>
    </row>
    <row r="39" spans="1:6" x14ac:dyDescent="0.3">
      <c r="A39" s="73">
        <f>'05'!$E$9</f>
        <v>0</v>
      </c>
      <c r="B39" s="73">
        <f>'05'!$E$8</f>
        <v>0</v>
      </c>
      <c r="C39" s="109">
        <v>45778</v>
      </c>
      <c r="D39" s="9">
        <f>IF(C39=pomocne!$O$1,pomocne!$P$1,IF(C39=pomocne!$O$2,pomocne!$P$2,IF(C39=pomocne!$O$3,pomocne!$P$3,IF(C39=pomocne!$O$4,pomocne!$P$4,IF(C39=pomocne!$O$5,pomocne!$P$5,IF(C39=pomocne!$O$6,pomocne!$P$6,IF(C39=pomocne!$O$7,pomocne!$P$7,IF(C39=pomocne!$O$8,pomocne!$P$8,IF(C39=pomocne!$O$9,pomocne!$P$9,IF(C39=pomocne!$O$10,pomocne!$P$10,IF(C39=pomocne!$O$11,pomocne!$P$11,IF(C39=pomocne!$O$12,pomocne!$P$12," "))))))))))))</f>
        <v>46143</v>
      </c>
      <c r="E39" s="6" t="s">
        <v>32</v>
      </c>
      <c r="F39" s="73">
        <f>'05'!$E$23</f>
        <v>0</v>
      </c>
    </row>
    <row r="40" spans="1:6" x14ac:dyDescent="0.3">
      <c r="A40" s="73">
        <f>'05'!$E$9</f>
        <v>0</v>
      </c>
      <c r="B40" s="73">
        <f>'05'!$E$8</f>
        <v>0</v>
      </c>
      <c r="C40" s="109">
        <v>45778</v>
      </c>
      <c r="D40" s="9">
        <f>IF(C40=pomocne!$O$1,pomocne!$P$1,IF(C40=pomocne!$O$2,pomocne!$P$2,IF(C40=pomocne!$O$3,pomocne!$P$3,IF(C40=pomocne!$O$4,pomocne!$P$4,IF(C40=pomocne!$O$5,pomocne!$P$5,IF(C40=pomocne!$O$6,pomocne!$P$6,IF(C40=pomocne!$O$7,pomocne!$P$7,IF(C40=pomocne!$O$8,pomocne!$P$8,IF(C40=pomocne!$O$9,pomocne!$P$9,IF(C40=pomocne!$O$10,pomocne!$P$10,IF(C40=pomocne!$O$11,pomocne!$P$11,IF(C40=pomocne!$O$12,pomocne!$P$12," "))))))))))))</f>
        <v>46143</v>
      </c>
      <c r="E40" s="6" t="s">
        <v>33</v>
      </c>
      <c r="F40" s="73">
        <f>'05'!$E$24</f>
        <v>0</v>
      </c>
    </row>
    <row r="41" spans="1:6" x14ac:dyDescent="0.3">
      <c r="A41" s="73">
        <f>'05'!$E$9</f>
        <v>0</v>
      </c>
      <c r="B41" s="73">
        <f>'05'!$E$8</f>
        <v>0</v>
      </c>
      <c r="C41" s="109">
        <v>45778</v>
      </c>
      <c r="D41" s="9">
        <f>IF(C41=pomocne!$O$1,pomocne!$P$1,IF(C41=pomocne!$O$2,pomocne!$P$2,IF(C41=pomocne!$O$3,pomocne!$P$3,IF(C41=pomocne!$O$4,pomocne!$P$4,IF(C41=pomocne!$O$5,pomocne!$P$5,IF(C41=pomocne!$O$6,pomocne!$P$6,IF(C41=pomocne!$O$7,pomocne!$P$7,IF(C41=pomocne!$O$8,pomocne!$P$8,IF(C41=pomocne!$O$9,pomocne!$P$9,IF(C41=pomocne!$O$10,pomocne!$P$10,IF(C41=pomocne!$O$11,pomocne!$P$11,IF(C41=pomocne!$O$12,pomocne!$P$12," "))))))))))))</f>
        <v>46143</v>
      </c>
      <c r="E41" s="6" t="s">
        <v>34</v>
      </c>
      <c r="F41" s="73">
        <f>'05'!$E$25</f>
        <v>0</v>
      </c>
    </row>
    <row r="42" spans="1:6" x14ac:dyDescent="0.3">
      <c r="A42" s="73">
        <f>'05'!$E$9</f>
        <v>0</v>
      </c>
      <c r="B42" s="73">
        <f>'05'!$E$8</f>
        <v>0</v>
      </c>
      <c r="C42" s="109">
        <v>45778</v>
      </c>
      <c r="D42" s="9">
        <f>IF(C42=pomocne!$O$1,pomocne!$P$1,IF(C42=pomocne!$O$2,pomocne!$P$2,IF(C42=pomocne!$O$3,pomocne!$P$3,IF(C42=pomocne!$O$4,pomocne!$P$4,IF(C42=pomocne!$O$5,pomocne!$P$5,IF(C42=pomocne!$O$6,pomocne!$P$6,IF(C42=pomocne!$O$7,pomocne!$P$7,IF(C42=pomocne!$O$8,pomocne!$P$8,IF(C42=pomocne!$O$9,pomocne!$P$9,IF(C42=pomocne!$O$10,pomocne!$P$10,IF(C42=pomocne!$O$11,pomocne!$P$11,IF(C42=pomocne!$O$12,pomocne!$P$12," "))))))))))))</f>
        <v>46143</v>
      </c>
      <c r="E42" s="6" t="s">
        <v>35</v>
      </c>
      <c r="F42" s="73">
        <f>'05'!$E$26</f>
        <v>0</v>
      </c>
    </row>
    <row r="43" spans="1:6" x14ac:dyDescent="0.3">
      <c r="A43" s="73">
        <f>'06'!$E$9</f>
        <v>0</v>
      </c>
      <c r="B43" s="73">
        <f>'06'!$E$8</f>
        <v>0</v>
      </c>
      <c r="C43" s="109">
        <v>45809</v>
      </c>
      <c r="D43" s="9">
        <f>IF(C43=pomocne!$O$1,pomocne!$P$1,IF(C43=pomocne!$O$2,pomocne!$P$2,IF(C43=pomocne!$O$3,pomocne!$P$3,IF(C43=pomocne!$O$4,pomocne!$P$4,IF(C43=pomocne!$O$5,pomocne!$P$5,IF(C43=pomocne!$O$6,pomocne!$P$6,IF(C43=pomocne!$O$7,pomocne!$P$7,IF(C43=pomocne!$O$8,pomocne!$P$8,IF(C43=pomocne!$O$9,pomocne!$P$9,IF(C43=pomocne!$O$10,pomocne!$P$10,IF(C43=pomocne!$O$11,pomocne!$P$11,IF(C43=pomocne!$O$12,pomocne!$P$12," "))))))))))))</f>
        <v>46174</v>
      </c>
      <c r="E43" s="6" t="s">
        <v>3</v>
      </c>
      <c r="F43" s="73">
        <f>'06'!$E$19</f>
        <v>0</v>
      </c>
    </row>
    <row r="44" spans="1:6" x14ac:dyDescent="0.3">
      <c r="A44" s="73">
        <f>'06'!$E$9</f>
        <v>0</v>
      </c>
      <c r="B44" s="73">
        <f>'06'!$E$8</f>
        <v>0</v>
      </c>
      <c r="C44" s="109">
        <v>45809</v>
      </c>
      <c r="D44" s="9">
        <f>IF(C44=pomocne!$O$1,pomocne!$P$1,IF(C44=pomocne!$O$2,pomocne!$P$2,IF(C44=pomocne!$O$3,pomocne!$P$3,IF(C44=pomocne!$O$4,pomocne!$P$4,IF(C44=pomocne!$O$5,pomocne!$P$5,IF(C44=pomocne!$O$6,pomocne!$P$6,IF(C44=pomocne!$O$7,pomocne!$P$7,IF(C44=pomocne!$O$8,pomocne!$P$8,IF(C44=pomocne!$O$9,pomocne!$P$9,IF(C44=pomocne!$O$10,pomocne!$P$10,IF(C44=pomocne!$O$11,pomocne!$P$11,IF(C44=pomocne!$O$12,pomocne!$P$12," "))))))))))))</f>
        <v>46174</v>
      </c>
      <c r="E44" s="6" t="s">
        <v>94</v>
      </c>
      <c r="F44" s="73">
        <f>'06'!$E$20</f>
        <v>0</v>
      </c>
    </row>
    <row r="45" spans="1:6" x14ac:dyDescent="0.3">
      <c r="A45" s="73">
        <f>'06'!$E$9</f>
        <v>0</v>
      </c>
      <c r="B45" s="73">
        <f>'06'!$E$8</f>
        <v>0</v>
      </c>
      <c r="C45" s="109">
        <v>45809</v>
      </c>
      <c r="D45" s="9">
        <f>IF(C45=pomocne!$O$1,pomocne!$P$1,IF(C45=pomocne!$O$2,pomocne!$P$2,IF(C45=pomocne!$O$3,pomocne!$P$3,IF(C45=pomocne!$O$4,pomocne!$P$4,IF(C45=pomocne!$O$5,pomocne!$P$5,IF(C45=pomocne!$O$6,pomocne!$P$6,IF(C45=pomocne!$O$7,pomocne!$P$7,IF(C45=pomocne!$O$8,pomocne!$P$8,IF(C45=pomocne!$O$9,pomocne!$P$9,IF(C45=pomocne!$O$10,pomocne!$P$10,IF(C45=pomocne!$O$11,pomocne!$P$11,IF(C45=pomocne!$O$12,pomocne!$P$12," "))))))))))))</f>
        <v>46174</v>
      </c>
      <c r="E45" s="6" t="s">
        <v>95</v>
      </c>
      <c r="F45" s="73">
        <f>'06'!$E$21</f>
        <v>0</v>
      </c>
    </row>
    <row r="46" spans="1:6" x14ac:dyDescent="0.3">
      <c r="A46" s="73">
        <f>'06'!$E$9</f>
        <v>0</v>
      </c>
      <c r="B46" s="73">
        <f>'06'!$E$8</f>
        <v>0</v>
      </c>
      <c r="C46" s="109">
        <v>45809</v>
      </c>
      <c r="D46" s="9">
        <f>IF(C46=pomocne!$O$1,pomocne!$P$1,IF(C46=pomocne!$O$2,pomocne!$P$2,IF(C46=pomocne!$O$3,pomocne!$P$3,IF(C46=pomocne!$O$4,pomocne!$P$4,IF(C46=pomocne!$O$5,pomocne!$P$5,IF(C46=pomocne!$O$6,pomocne!$P$6,IF(C46=pomocne!$O$7,pomocne!$P$7,IF(C46=pomocne!$O$8,pomocne!$P$8,IF(C46=pomocne!$O$9,pomocne!$P$9,IF(C46=pomocne!$O$10,pomocne!$P$10,IF(C46=pomocne!$O$11,pomocne!$P$11,IF(C46=pomocne!$O$12,pomocne!$P$12," "))))))))))))</f>
        <v>46174</v>
      </c>
      <c r="E46" s="6" t="s">
        <v>4</v>
      </c>
      <c r="F46" s="73">
        <f>'06'!$E$22</f>
        <v>0</v>
      </c>
    </row>
    <row r="47" spans="1:6" x14ac:dyDescent="0.3">
      <c r="A47" s="73">
        <f>'06'!$E$9</f>
        <v>0</v>
      </c>
      <c r="B47" s="73">
        <f>'06'!$E$8</f>
        <v>0</v>
      </c>
      <c r="C47" s="109">
        <v>45809</v>
      </c>
      <c r="D47" s="9">
        <f>IF(C47=pomocne!$O$1,pomocne!$P$1,IF(C47=pomocne!$O$2,pomocne!$P$2,IF(C47=pomocne!$O$3,pomocne!$P$3,IF(C47=pomocne!$O$4,pomocne!$P$4,IF(C47=pomocne!$O$5,pomocne!$P$5,IF(C47=pomocne!$O$6,pomocne!$P$6,IF(C47=pomocne!$O$7,pomocne!$P$7,IF(C47=pomocne!$O$8,pomocne!$P$8,IF(C47=pomocne!$O$9,pomocne!$P$9,IF(C47=pomocne!$O$10,pomocne!$P$10,IF(C47=pomocne!$O$11,pomocne!$P$11,IF(C47=pomocne!$O$12,pomocne!$P$12," "))))))))))))</f>
        <v>46174</v>
      </c>
      <c r="E47" s="6" t="s">
        <v>32</v>
      </c>
      <c r="F47" s="73">
        <f>'06'!$E$23</f>
        <v>0</v>
      </c>
    </row>
    <row r="48" spans="1:6" x14ac:dyDescent="0.3">
      <c r="A48" s="73">
        <f>'06'!$E$9</f>
        <v>0</v>
      </c>
      <c r="B48" s="73">
        <f>'06'!$E$8</f>
        <v>0</v>
      </c>
      <c r="C48" s="109">
        <v>45809</v>
      </c>
      <c r="D48" s="9">
        <f>IF(C48=pomocne!$O$1,pomocne!$P$1,IF(C48=pomocne!$O$2,pomocne!$P$2,IF(C48=pomocne!$O$3,pomocne!$P$3,IF(C48=pomocne!$O$4,pomocne!$P$4,IF(C48=pomocne!$O$5,pomocne!$P$5,IF(C48=pomocne!$O$6,pomocne!$P$6,IF(C48=pomocne!$O$7,pomocne!$P$7,IF(C48=pomocne!$O$8,pomocne!$P$8,IF(C48=pomocne!$O$9,pomocne!$P$9,IF(C48=pomocne!$O$10,pomocne!$P$10,IF(C48=pomocne!$O$11,pomocne!$P$11,IF(C48=pomocne!$O$12,pomocne!$P$12," "))))))))))))</f>
        <v>46174</v>
      </c>
      <c r="E48" s="6" t="s">
        <v>33</v>
      </c>
      <c r="F48" s="73">
        <f>'06'!$E$24</f>
        <v>0</v>
      </c>
    </row>
    <row r="49" spans="1:6" x14ac:dyDescent="0.3">
      <c r="A49" s="73">
        <f>'06'!$E$9</f>
        <v>0</v>
      </c>
      <c r="B49" s="73">
        <f>'06'!$E$8</f>
        <v>0</v>
      </c>
      <c r="C49" s="109">
        <v>45809</v>
      </c>
      <c r="D49" s="9">
        <f>IF(C49=pomocne!$O$1,pomocne!$P$1,IF(C49=pomocne!$O$2,pomocne!$P$2,IF(C49=pomocne!$O$3,pomocne!$P$3,IF(C49=pomocne!$O$4,pomocne!$P$4,IF(C49=pomocne!$O$5,pomocne!$P$5,IF(C49=pomocne!$O$6,pomocne!$P$6,IF(C49=pomocne!$O$7,pomocne!$P$7,IF(C49=pomocne!$O$8,pomocne!$P$8,IF(C49=pomocne!$O$9,pomocne!$P$9,IF(C49=pomocne!$O$10,pomocne!$P$10,IF(C49=pomocne!$O$11,pomocne!$P$11,IF(C49=pomocne!$O$12,pomocne!$P$12," "))))))))))))</f>
        <v>46174</v>
      </c>
      <c r="E49" s="6" t="s">
        <v>34</v>
      </c>
      <c r="F49" s="73">
        <f>'06'!$E$25</f>
        <v>0</v>
      </c>
    </row>
    <row r="50" spans="1:6" x14ac:dyDescent="0.3">
      <c r="A50" s="73">
        <f>'06'!$E$9</f>
        <v>0</v>
      </c>
      <c r="B50" s="73">
        <f>'06'!$E$8</f>
        <v>0</v>
      </c>
      <c r="C50" s="109">
        <v>45809</v>
      </c>
      <c r="D50" s="9">
        <f>IF(C50=pomocne!$O$1,pomocne!$P$1,IF(C50=pomocne!$O$2,pomocne!$P$2,IF(C50=pomocne!$O$3,pomocne!$P$3,IF(C50=pomocne!$O$4,pomocne!$P$4,IF(C50=pomocne!$O$5,pomocne!$P$5,IF(C50=pomocne!$O$6,pomocne!$P$6,IF(C50=pomocne!$O$7,pomocne!$P$7,IF(C50=pomocne!$O$8,pomocne!$P$8,IF(C50=pomocne!$O$9,pomocne!$P$9,IF(C50=pomocne!$O$10,pomocne!$P$10,IF(C50=pomocne!$O$11,pomocne!$P$11,IF(C50=pomocne!$O$12,pomocne!$P$12," "))))))))))))</f>
        <v>46174</v>
      </c>
      <c r="E50" s="6" t="s">
        <v>35</v>
      </c>
      <c r="F50" s="73">
        <f>'06'!$E$26</f>
        <v>0</v>
      </c>
    </row>
    <row r="51" spans="1:6" x14ac:dyDescent="0.3">
      <c r="A51" s="73">
        <f>'07'!$E$9</f>
        <v>0</v>
      </c>
      <c r="B51" s="73">
        <f>'07'!$E$8</f>
        <v>0</v>
      </c>
      <c r="C51" s="109">
        <v>45839</v>
      </c>
      <c r="D51" s="9">
        <f>IF(C51=pomocne!$O$1,pomocne!$P$1,IF(C51=pomocne!$O$2,pomocne!$P$2,IF(C51=pomocne!$O$3,pomocne!$P$3,IF(C51=pomocne!$O$4,pomocne!$P$4,IF(C51=pomocne!$O$5,pomocne!$P$5,IF(C51=pomocne!$O$6,pomocne!$P$6,IF(C51=pomocne!$O$7,pomocne!$P$7,IF(C51=pomocne!$O$8,pomocne!$P$8,IF(C51=pomocne!$O$9,pomocne!$P$9,IF(C51=pomocne!$O$10,pomocne!$P$10,IF(C51=pomocne!$O$11,pomocne!$P$11,IF(C51=pomocne!$O$12,pomocne!$P$12," "))))))))))))</f>
        <v>46204</v>
      </c>
      <c r="E51" s="6" t="s">
        <v>3</v>
      </c>
      <c r="F51" s="73">
        <f>'07'!$E$19</f>
        <v>0</v>
      </c>
    </row>
    <row r="52" spans="1:6" x14ac:dyDescent="0.3">
      <c r="A52" s="73">
        <f>'07'!$E$9</f>
        <v>0</v>
      </c>
      <c r="B52" s="73">
        <f>'07'!$E$8</f>
        <v>0</v>
      </c>
      <c r="C52" s="109">
        <v>45839</v>
      </c>
      <c r="D52" s="9">
        <f>IF(C52=pomocne!$O$1,pomocne!$P$1,IF(C52=pomocne!$O$2,pomocne!$P$2,IF(C52=pomocne!$O$3,pomocne!$P$3,IF(C52=pomocne!$O$4,pomocne!$P$4,IF(C52=pomocne!$O$5,pomocne!$P$5,IF(C52=pomocne!$O$6,pomocne!$P$6,IF(C52=pomocne!$O$7,pomocne!$P$7,IF(C52=pomocne!$O$8,pomocne!$P$8,IF(C52=pomocne!$O$9,pomocne!$P$9,IF(C52=pomocne!$O$10,pomocne!$P$10,IF(C52=pomocne!$O$11,pomocne!$P$11,IF(C52=pomocne!$O$12,pomocne!$P$12," "))))))))))))</f>
        <v>46204</v>
      </c>
      <c r="E52" s="6" t="s">
        <v>94</v>
      </c>
      <c r="F52" s="73">
        <f>'07'!$E$20</f>
        <v>0</v>
      </c>
    </row>
    <row r="53" spans="1:6" x14ac:dyDescent="0.3">
      <c r="A53" s="73">
        <f>'07'!$E$9</f>
        <v>0</v>
      </c>
      <c r="B53" s="73">
        <f>'07'!$E$8</f>
        <v>0</v>
      </c>
      <c r="C53" s="109">
        <v>45839</v>
      </c>
      <c r="D53" s="9">
        <f>IF(C53=pomocne!$O$1,pomocne!$P$1,IF(C53=pomocne!$O$2,pomocne!$P$2,IF(C53=pomocne!$O$3,pomocne!$P$3,IF(C53=pomocne!$O$4,pomocne!$P$4,IF(C53=pomocne!$O$5,pomocne!$P$5,IF(C53=pomocne!$O$6,pomocne!$P$6,IF(C53=pomocne!$O$7,pomocne!$P$7,IF(C53=pomocne!$O$8,pomocne!$P$8,IF(C53=pomocne!$O$9,pomocne!$P$9,IF(C53=pomocne!$O$10,pomocne!$P$10,IF(C53=pomocne!$O$11,pomocne!$P$11,IF(C53=pomocne!$O$12,pomocne!$P$12," "))))))))))))</f>
        <v>46204</v>
      </c>
      <c r="E53" s="6" t="s">
        <v>95</v>
      </c>
      <c r="F53" s="73">
        <f>'07'!$E$21</f>
        <v>0</v>
      </c>
    </row>
    <row r="54" spans="1:6" x14ac:dyDescent="0.3">
      <c r="A54" s="73">
        <f>'07'!$E$9</f>
        <v>0</v>
      </c>
      <c r="B54" s="73">
        <f>'07'!$E$8</f>
        <v>0</v>
      </c>
      <c r="C54" s="109">
        <v>45839</v>
      </c>
      <c r="D54" s="9">
        <f>IF(C54=pomocne!$O$1,pomocne!$P$1,IF(C54=pomocne!$O$2,pomocne!$P$2,IF(C54=pomocne!$O$3,pomocne!$P$3,IF(C54=pomocne!$O$4,pomocne!$P$4,IF(C54=pomocne!$O$5,pomocne!$P$5,IF(C54=pomocne!$O$6,pomocne!$P$6,IF(C54=pomocne!$O$7,pomocne!$P$7,IF(C54=pomocne!$O$8,pomocne!$P$8,IF(C54=pomocne!$O$9,pomocne!$P$9,IF(C54=pomocne!$O$10,pomocne!$P$10,IF(C54=pomocne!$O$11,pomocne!$P$11,IF(C54=pomocne!$O$12,pomocne!$P$12," "))))))))))))</f>
        <v>46204</v>
      </c>
      <c r="E54" s="6" t="s">
        <v>4</v>
      </c>
      <c r="F54" s="73">
        <f>'07'!$E$22</f>
        <v>0</v>
      </c>
    </row>
    <row r="55" spans="1:6" x14ac:dyDescent="0.3">
      <c r="A55" s="73">
        <f>'07'!$E$9</f>
        <v>0</v>
      </c>
      <c r="B55" s="73">
        <f>'07'!$E$8</f>
        <v>0</v>
      </c>
      <c r="C55" s="109">
        <v>45839</v>
      </c>
      <c r="D55" s="9">
        <f>IF(C55=pomocne!$O$1,pomocne!$P$1,IF(C55=pomocne!$O$2,pomocne!$P$2,IF(C55=pomocne!$O$3,pomocne!$P$3,IF(C55=pomocne!$O$4,pomocne!$P$4,IF(C55=pomocne!$O$5,pomocne!$P$5,IF(C55=pomocne!$O$6,pomocne!$P$6,IF(C55=pomocne!$O$7,pomocne!$P$7,IF(C55=pomocne!$O$8,pomocne!$P$8,IF(C55=pomocne!$O$9,pomocne!$P$9,IF(C55=pomocne!$O$10,pomocne!$P$10,IF(C55=pomocne!$O$11,pomocne!$P$11,IF(C55=pomocne!$O$12,pomocne!$P$12," "))))))))))))</f>
        <v>46204</v>
      </c>
      <c r="E55" s="6" t="s">
        <v>32</v>
      </c>
      <c r="F55" s="73">
        <f>'07'!$E$23</f>
        <v>0</v>
      </c>
    </row>
    <row r="56" spans="1:6" x14ac:dyDescent="0.3">
      <c r="A56" s="73">
        <f>'07'!$E$9</f>
        <v>0</v>
      </c>
      <c r="B56" s="73">
        <f>'07'!$E$8</f>
        <v>0</v>
      </c>
      <c r="C56" s="109">
        <v>45839</v>
      </c>
      <c r="D56" s="9">
        <f>IF(C56=pomocne!$O$1,pomocne!$P$1,IF(C56=pomocne!$O$2,pomocne!$P$2,IF(C56=pomocne!$O$3,pomocne!$P$3,IF(C56=pomocne!$O$4,pomocne!$P$4,IF(C56=pomocne!$O$5,pomocne!$P$5,IF(C56=pomocne!$O$6,pomocne!$P$6,IF(C56=pomocne!$O$7,pomocne!$P$7,IF(C56=pomocne!$O$8,pomocne!$P$8,IF(C56=pomocne!$O$9,pomocne!$P$9,IF(C56=pomocne!$O$10,pomocne!$P$10,IF(C56=pomocne!$O$11,pomocne!$P$11,IF(C56=pomocne!$O$12,pomocne!$P$12," "))))))))))))</f>
        <v>46204</v>
      </c>
      <c r="E56" s="6" t="s">
        <v>33</v>
      </c>
      <c r="F56" s="73">
        <f>'07'!$E$24</f>
        <v>0</v>
      </c>
    </row>
    <row r="57" spans="1:6" x14ac:dyDescent="0.3">
      <c r="A57" s="73">
        <f>'07'!$E$9</f>
        <v>0</v>
      </c>
      <c r="B57" s="73">
        <f>'07'!$E$8</f>
        <v>0</v>
      </c>
      <c r="C57" s="109">
        <v>45839</v>
      </c>
      <c r="D57" s="9">
        <f>IF(C57=pomocne!$O$1,pomocne!$P$1,IF(C57=pomocne!$O$2,pomocne!$P$2,IF(C57=pomocne!$O$3,pomocne!$P$3,IF(C57=pomocne!$O$4,pomocne!$P$4,IF(C57=pomocne!$O$5,pomocne!$P$5,IF(C57=pomocne!$O$6,pomocne!$P$6,IF(C57=pomocne!$O$7,pomocne!$P$7,IF(C57=pomocne!$O$8,pomocne!$P$8,IF(C57=pomocne!$O$9,pomocne!$P$9,IF(C57=pomocne!$O$10,pomocne!$P$10,IF(C57=pomocne!$O$11,pomocne!$P$11,IF(C57=pomocne!$O$12,pomocne!$P$12," "))))))))))))</f>
        <v>46204</v>
      </c>
      <c r="E57" s="6" t="s">
        <v>34</v>
      </c>
      <c r="F57" s="73">
        <f>'07'!$E$25</f>
        <v>0</v>
      </c>
    </row>
    <row r="58" spans="1:6" x14ac:dyDescent="0.3">
      <c r="A58" s="73">
        <f>'07'!$E$9</f>
        <v>0</v>
      </c>
      <c r="B58" s="73">
        <f>'07'!$E$8</f>
        <v>0</v>
      </c>
      <c r="C58" s="109">
        <v>45839</v>
      </c>
      <c r="D58" s="9">
        <f>IF(C58=pomocne!$O$1,pomocne!$P$1,IF(C58=pomocne!$O$2,pomocne!$P$2,IF(C58=pomocne!$O$3,pomocne!$P$3,IF(C58=pomocne!$O$4,pomocne!$P$4,IF(C58=pomocne!$O$5,pomocne!$P$5,IF(C58=pomocne!$O$6,pomocne!$P$6,IF(C58=pomocne!$O$7,pomocne!$P$7,IF(C58=pomocne!$O$8,pomocne!$P$8,IF(C58=pomocne!$O$9,pomocne!$P$9,IF(C58=pomocne!$O$10,pomocne!$P$10,IF(C58=pomocne!$O$11,pomocne!$P$11,IF(C58=pomocne!$O$12,pomocne!$P$12," "))))))))))))</f>
        <v>46204</v>
      </c>
      <c r="E58" s="6" t="s">
        <v>35</v>
      </c>
      <c r="F58" s="73">
        <f>'07'!$E$26</f>
        <v>0</v>
      </c>
    </row>
    <row r="59" spans="1:6" x14ac:dyDescent="0.3">
      <c r="A59" s="73">
        <f>'08'!$E$9</f>
        <v>0</v>
      </c>
      <c r="B59" s="73">
        <f>'08'!$E$8</f>
        <v>0</v>
      </c>
      <c r="C59" s="109">
        <v>45870</v>
      </c>
      <c r="D59" s="9">
        <f>IF(C59=pomocne!$O$1,pomocne!$P$1,IF(C59=pomocne!$O$2,pomocne!$P$2,IF(C59=pomocne!$O$3,pomocne!$P$3,IF(C59=pomocne!$O$4,pomocne!$P$4,IF(C59=pomocne!$O$5,pomocne!$P$5,IF(C59=pomocne!$O$6,pomocne!$P$6,IF(C59=pomocne!$O$7,pomocne!$P$7,IF(C59=pomocne!$O$8,pomocne!$P$8,IF(C59=pomocne!$O$9,pomocne!$P$9,IF(C59=pomocne!$O$10,pomocne!$P$10,IF(C59=pomocne!$O$11,pomocne!$P$11,IF(C59=pomocne!$O$12,pomocne!$P$12," "))))))))))))</f>
        <v>46235</v>
      </c>
      <c r="E59" s="6" t="s">
        <v>3</v>
      </c>
      <c r="F59" s="73">
        <f>'08'!$E$19</f>
        <v>0</v>
      </c>
    </row>
    <row r="60" spans="1:6" x14ac:dyDescent="0.3">
      <c r="A60" s="73">
        <f>'08'!$E$9</f>
        <v>0</v>
      </c>
      <c r="B60" s="73">
        <f>'08'!$E$8</f>
        <v>0</v>
      </c>
      <c r="C60" s="109">
        <v>45870</v>
      </c>
      <c r="D60" s="9">
        <f>IF(C60=pomocne!$O$1,pomocne!$P$1,IF(C60=pomocne!$O$2,pomocne!$P$2,IF(C60=pomocne!$O$3,pomocne!$P$3,IF(C60=pomocne!$O$4,pomocne!$P$4,IF(C60=pomocne!$O$5,pomocne!$P$5,IF(C60=pomocne!$O$6,pomocne!$P$6,IF(C60=pomocne!$O$7,pomocne!$P$7,IF(C60=pomocne!$O$8,pomocne!$P$8,IF(C60=pomocne!$O$9,pomocne!$P$9,IF(C60=pomocne!$O$10,pomocne!$P$10,IF(C60=pomocne!$O$11,pomocne!$P$11,IF(C60=pomocne!$O$12,pomocne!$P$12," "))))))))))))</f>
        <v>46235</v>
      </c>
      <c r="E60" s="6" t="s">
        <v>94</v>
      </c>
      <c r="F60" s="73">
        <f>'08'!$E$20</f>
        <v>0</v>
      </c>
    </row>
    <row r="61" spans="1:6" x14ac:dyDescent="0.3">
      <c r="A61" s="73">
        <f>'08'!$E$9</f>
        <v>0</v>
      </c>
      <c r="B61" s="73">
        <f>'08'!$E$8</f>
        <v>0</v>
      </c>
      <c r="C61" s="109">
        <v>45870</v>
      </c>
      <c r="D61" s="9">
        <f>IF(C61=pomocne!$O$1,pomocne!$P$1,IF(C61=pomocne!$O$2,pomocne!$P$2,IF(C61=pomocne!$O$3,pomocne!$P$3,IF(C61=pomocne!$O$4,pomocne!$P$4,IF(C61=pomocne!$O$5,pomocne!$P$5,IF(C61=pomocne!$O$6,pomocne!$P$6,IF(C61=pomocne!$O$7,pomocne!$P$7,IF(C61=pomocne!$O$8,pomocne!$P$8,IF(C61=pomocne!$O$9,pomocne!$P$9,IF(C61=pomocne!$O$10,pomocne!$P$10,IF(C61=pomocne!$O$11,pomocne!$P$11,IF(C61=pomocne!$O$12,pomocne!$P$12," "))))))))))))</f>
        <v>46235</v>
      </c>
      <c r="E61" s="6" t="s">
        <v>95</v>
      </c>
      <c r="F61" s="73">
        <f>'08'!$E$21</f>
        <v>0</v>
      </c>
    </row>
    <row r="62" spans="1:6" x14ac:dyDescent="0.3">
      <c r="A62" s="73">
        <f>'08'!$E$9</f>
        <v>0</v>
      </c>
      <c r="B62" s="73">
        <f>'08'!$E$8</f>
        <v>0</v>
      </c>
      <c r="C62" s="109">
        <v>45870</v>
      </c>
      <c r="D62" s="9">
        <f>IF(C62=pomocne!$O$1,pomocne!$P$1,IF(C62=pomocne!$O$2,pomocne!$P$2,IF(C62=pomocne!$O$3,pomocne!$P$3,IF(C62=pomocne!$O$4,pomocne!$P$4,IF(C62=pomocne!$O$5,pomocne!$P$5,IF(C62=pomocne!$O$6,pomocne!$P$6,IF(C62=pomocne!$O$7,pomocne!$P$7,IF(C62=pomocne!$O$8,pomocne!$P$8,IF(C62=pomocne!$O$9,pomocne!$P$9,IF(C62=pomocne!$O$10,pomocne!$P$10,IF(C62=pomocne!$O$11,pomocne!$P$11,IF(C62=pomocne!$O$12,pomocne!$P$12," "))))))))))))</f>
        <v>46235</v>
      </c>
      <c r="E62" s="6" t="s">
        <v>4</v>
      </c>
      <c r="F62" s="73">
        <f>'08'!$E$22</f>
        <v>0</v>
      </c>
    </row>
    <row r="63" spans="1:6" x14ac:dyDescent="0.3">
      <c r="A63" s="73">
        <f>'08'!$E$9</f>
        <v>0</v>
      </c>
      <c r="B63" s="73">
        <f>'08'!$E$8</f>
        <v>0</v>
      </c>
      <c r="C63" s="109">
        <v>45870</v>
      </c>
      <c r="D63" s="9">
        <f>IF(C63=pomocne!$O$1,pomocne!$P$1,IF(C63=pomocne!$O$2,pomocne!$P$2,IF(C63=pomocne!$O$3,pomocne!$P$3,IF(C63=pomocne!$O$4,pomocne!$P$4,IF(C63=pomocne!$O$5,pomocne!$P$5,IF(C63=pomocne!$O$6,pomocne!$P$6,IF(C63=pomocne!$O$7,pomocne!$P$7,IF(C63=pomocne!$O$8,pomocne!$P$8,IF(C63=pomocne!$O$9,pomocne!$P$9,IF(C63=pomocne!$O$10,pomocne!$P$10,IF(C63=pomocne!$O$11,pomocne!$P$11,IF(C63=pomocne!$O$12,pomocne!$P$12," "))))))))))))</f>
        <v>46235</v>
      </c>
      <c r="E63" s="6" t="s">
        <v>32</v>
      </c>
      <c r="F63" s="73">
        <f>'08'!$E$23</f>
        <v>0</v>
      </c>
    </row>
    <row r="64" spans="1:6" x14ac:dyDescent="0.3">
      <c r="A64" s="73">
        <f>'08'!$E$9</f>
        <v>0</v>
      </c>
      <c r="B64" s="73">
        <f>'08'!$E$8</f>
        <v>0</v>
      </c>
      <c r="C64" s="109">
        <v>45870</v>
      </c>
      <c r="D64" s="9">
        <f>IF(C64=pomocne!$O$1,pomocne!$P$1,IF(C64=pomocne!$O$2,pomocne!$P$2,IF(C64=pomocne!$O$3,pomocne!$P$3,IF(C64=pomocne!$O$4,pomocne!$P$4,IF(C64=pomocne!$O$5,pomocne!$P$5,IF(C64=pomocne!$O$6,pomocne!$P$6,IF(C64=pomocne!$O$7,pomocne!$P$7,IF(C64=pomocne!$O$8,pomocne!$P$8,IF(C64=pomocne!$O$9,pomocne!$P$9,IF(C64=pomocne!$O$10,pomocne!$P$10,IF(C64=pomocne!$O$11,pomocne!$P$11,IF(C64=pomocne!$O$12,pomocne!$P$12," "))))))))))))</f>
        <v>46235</v>
      </c>
      <c r="E64" s="6" t="s">
        <v>33</v>
      </c>
      <c r="F64" s="73">
        <f>'08'!$E$24</f>
        <v>0</v>
      </c>
    </row>
    <row r="65" spans="1:6" x14ac:dyDescent="0.3">
      <c r="A65" s="73">
        <f>'08'!$E$9</f>
        <v>0</v>
      </c>
      <c r="B65" s="73">
        <f>'08'!$E$8</f>
        <v>0</v>
      </c>
      <c r="C65" s="109">
        <v>45870</v>
      </c>
      <c r="D65" s="9">
        <f>IF(C65=pomocne!$O$1,pomocne!$P$1,IF(C65=pomocne!$O$2,pomocne!$P$2,IF(C65=pomocne!$O$3,pomocne!$P$3,IF(C65=pomocne!$O$4,pomocne!$P$4,IF(C65=pomocne!$O$5,pomocne!$P$5,IF(C65=pomocne!$O$6,pomocne!$P$6,IF(C65=pomocne!$O$7,pomocne!$P$7,IF(C65=pomocne!$O$8,pomocne!$P$8,IF(C65=pomocne!$O$9,pomocne!$P$9,IF(C65=pomocne!$O$10,pomocne!$P$10,IF(C65=pomocne!$O$11,pomocne!$P$11,IF(C65=pomocne!$O$12,pomocne!$P$12," "))))))))))))</f>
        <v>46235</v>
      </c>
      <c r="E65" s="6" t="s">
        <v>34</v>
      </c>
      <c r="F65" s="73">
        <f>'08'!$E$25</f>
        <v>0</v>
      </c>
    </row>
    <row r="66" spans="1:6" x14ac:dyDescent="0.3">
      <c r="A66" s="73">
        <f>'08'!$E$9</f>
        <v>0</v>
      </c>
      <c r="B66" s="73">
        <f>'08'!$E$8</f>
        <v>0</v>
      </c>
      <c r="C66" s="109">
        <v>45870</v>
      </c>
      <c r="D66" s="9">
        <f>IF(C66=pomocne!$O$1,pomocne!$P$1,IF(C66=pomocne!$O$2,pomocne!$P$2,IF(C66=pomocne!$O$3,pomocne!$P$3,IF(C66=pomocne!$O$4,pomocne!$P$4,IF(C66=pomocne!$O$5,pomocne!$P$5,IF(C66=pomocne!$O$6,pomocne!$P$6,IF(C66=pomocne!$O$7,pomocne!$P$7,IF(C66=pomocne!$O$8,pomocne!$P$8,IF(C66=pomocne!$O$9,pomocne!$P$9,IF(C66=pomocne!$O$10,pomocne!$P$10,IF(C66=pomocne!$O$11,pomocne!$P$11,IF(C66=pomocne!$O$12,pomocne!$P$12," "))))))))))))</f>
        <v>46235</v>
      </c>
      <c r="E66" s="6" t="s">
        <v>35</v>
      </c>
      <c r="F66" s="73">
        <f>'08'!$E$26</f>
        <v>0</v>
      </c>
    </row>
    <row r="67" spans="1:6" x14ac:dyDescent="0.3">
      <c r="A67" s="73">
        <f>'09'!$E$9</f>
        <v>0</v>
      </c>
      <c r="B67" s="73">
        <f>'09'!$E$8</f>
        <v>0</v>
      </c>
      <c r="C67" s="109">
        <v>45901</v>
      </c>
      <c r="D67" s="9">
        <f>IF(C67=pomocne!$O$1,pomocne!$P$1,IF(C67=pomocne!$O$2,pomocne!$P$2,IF(C67=pomocne!$O$3,pomocne!$P$3,IF(C67=pomocne!$O$4,pomocne!$P$4,IF(C67=pomocne!$O$5,pomocne!$P$5,IF(C67=pomocne!$O$6,pomocne!$P$6,IF(C67=pomocne!$O$7,pomocne!$P$7,IF(C67=pomocne!$O$8,pomocne!$P$8,IF(C67=pomocne!$O$9,pomocne!$P$9,IF(C67=pomocne!$O$10,pomocne!$P$10,IF(C67=pomocne!$O$11,pomocne!$P$11,IF(C67=pomocne!$O$12,pomocne!$P$12," "))))))))))))</f>
        <v>46266</v>
      </c>
      <c r="E67" s="6" t="s">
        <v>3</v>
      </c>
      <c r="F67" s="73">
        <f>'09'!$E$19</f>
        <v>0</v>
      </c>
    </row>
    <row r="68" spans="1:6" x14ac:dyDescent="0.3">
      <c r="A68" s="73">
        <f>'09'!$E$9</f>
        <v>0</v>
      </c>
      <c r="B68" s="73">
        <f>'09'!$E$8</f>
        <v>0</v>
      </c>
      <c r="C68" s="109">
        <v>45901</v>
      </c>
      <c r="D68" s="9">
        <f>IF(C68=pomocne!$O$1,pomocne!$P$1,IF(C68=pomocne!$O$2,pomocne!$P$2,IF(C68=pomocne!$O$3,pomocne!$P$3,IF(C68=pomocne!$O$4,pomocne!$P$4,IF(C68=pomocne!$O$5,pomocne!$P$5,IF(C68=pomocne!$O$6,pomocne!$P$6,IF(C68=pomocne!$O$7,pomocne!$P$7,IF(C68=pomocne!$O$8,pomocne!$P$8,IF(C68=pomocne!$O$9,pomocne!$P$9,IF(C68=pomocne!$O$10,pomocne!$P$10,IF(C68=pomocne!$O$11,pomocne!$P$11,IF(C68=pomocne!$O$12,pomocne!$P$12," "))))))))))))</f>
        <v>46266</v>
      </c>
      <c r="E68" s="6" t="s">
        <v>94</v>
      </c>
      <c r="F68" s="73">
        <f>'09'!$E$20</f>
        <v>0</v>
      </c>
    </row>
    <row r="69" spans="1:6" x14ac:dyDescent="0.3">
      <c r="A69" s="73">
        <f>'09'!$E$9</f>
        <v>0</v>
      </c>
      <c r="B69" s="73">
        <f>'09'!$E$8</f>
        <v>0</v>
      </c>
      <c r="C69" s="109">
        <v>45901</v>
      </c>
      <c r="D69" s="9">
        <f>IF(C69=pomocne!$O$1,pomocne!$P$1,IF(C69=pomocne!$O$2,pomocne!$P$2,IF(C69=pomocne!$O$3,pomocne!$P$3,IF(C69=pomocne!$O$4,pomocne!$P$4,IF(C69=pomocne!$O$5,pomocne!$P$5,IF(C69=pomocne!$O$6,pomocne!$P$6,IF(C69=pomocne!$O$7,pomocne!$P$7,IF(C69=pomocne!$O$8,pomocne!$P$8,IF(C69=pomocne!$O$9,pomocne!$P$9,IF(C69=pomocne!$O$10,pomocne!$P$10,IF(C69=pomocne!$O$11,pomocne!$P$11,IF(C69=pomocne!$O$12,pomocne!$P$12," "))))))))))))</f>
        <v>46266</v>
      </c>
      <c r="E69" s="6" t="s">
        <v>95</v>
      </c>
      <c r="F69" s="73">
        <f>'09'!$E$21</f>
        <v>0</v>
      </c>
    </row>
    <row r="70" spans="1:6" x14ac:dyDescent="0.3">
      <c r="A70" s="73">
        <f>'09'!$E$9</f>
        <v>0</v>
      </c>
      <c r="B70" s="73">
        <f>'09'!$E$8</f>
        <v>0</v>
      </c>
      <c r="C70" s="109">
        <v>45901</v>
      </c>
      <c r="D70" s="9">
        <f>IF(C70=pomocne!$O$1,pomocne!$P$1,IF(C70=pomocne!$O$2,pomocne!$P$2,IF(C70=pomocne!$O$3,pomocne!$P$3,IF(C70=pomocne!$O$4,pomocne!$P$4,IF(C70=pomocne!$O$5,pomocne!$P$5,IF(C70=pomocne!$O$6,pomocne!$P$6,IF(C70=pomocne!$O$7,pomocne!$P$7,IF(C70=pomocne!$O$8,pomocne!$P$8,IF(C70=pomocne!$O$9,pomocne!$P$9,IF(C70=pomocne!$O$10,pomocne!$P$10,IF(C70=pomocne!$O$11,pomocne!$P$11,IF(C70=pomocne!$O$12,pomocne!$P$12," "))))))))))))</f>
        <v>46266</v>
      </c>
      <c r="E70" s="6" t="s">
        <v>4</v>
      </c>
      <c r="F70" s="73">
        <f>'09'!$E$22</f>
        <v>0</v>
      </c>
    </row>
    <row r="71" spans="1:6" x14ac:dyDescent="0.3">
      <c r="A71" s="73">
        <f>'09'!$E$9</f>
        <v>0</v>
      </c>
      <c r="B71" s="73">
        <f>'09'!$E$8</f>
        <v>0</v>
      </c>
      <c r="C71" s="109">
        <v>45901</v>
      </c>
      <c r="D71" s="9">
        <f>IF(C71=pomocne!$O$1,pomocne!$P$1,IF(C71=pomocne!$O$2,pomocne!$P$2,IF(C71=pomocne!$O$3,pomocne!$P$3,IF(C71=pomocne!$O$4,pomocne!$P$4,IF(C71=pomocne!$O$5,pomocne!$P$5,IF(C71=pomocne!$O$6,pomocne!$P$6,IF(C71=pomocne!$O$7,pomocne!$P$7,IF(C71=pomocne!$O$8,pomocne!$P$8,IF(C71=pomocne!$O$9,pomocne!$P$9,IF(C71=pomocne!$O$10,pomocne!$P$10,IF(C71=pomocne!$O$11,pomocne!$P$11,IF(C71=pomocne!$O$12,pomocne!$P$12," "))))))))))))</f>
        <v>46266</v>
      </c>
      <c r="E71" s="6" t="s">
        <v>32</v>
      </c>
      <c r="F71" s="73">
        <f>'09'!$E$23</f>
        <v>0</v>
      </c>
    </row>
    <row r="72" spans="1:6" x14ac:dyDescent="0.3">
      <c r="A72" s="73">
        <f>'09'!$E$9</f>
        <v>0</v>
      </c>
      <c r="B72" s="73">
        <f>'09'!$E$8</f>
        <v>0</v>
      </c>
      <c r="C72" s="109">
        <v>45901</v>
      </c>
      <c r="D72" s="9">
        <f>IF(C72=pomocne!$O$1,pomocne!$P$1,IF(C72=pomocne!$O$2,pomocne!$P$2,IF(C72=pomocne!$O$3,pomocne!$P$3,IF(C72=pomocne!$O$4,pomocne!$P$4,IF(C72=pomocne!$O$5,pomocne!$P$5,IF(C72=pomocne!$O$6,pomocne!$P$6,IF(C72=pomocne!$O$7,pomocne!$P$7,IF(C72=pomocne!$O$8,pomocne!$P$8,IF(C72=pomocne!$O$9,pomocne!$P$9,IF(C72=pomocne!$O$10,pomocne!$P$10,IF(C72=pomocne!$O$11,pomocne!$P$11,IF(C72=pomocne!$O$12,pomocne!$P$12," "))))))))))))</f>
        <v>46266</v>
      </c>
      <c r="E72" s="6" t="s">
        <v>33</v>
      </c>
      <c r="F72" s="73">
        <f>'09'!$E$24</f>
        <v>0</v>
      </c>
    </row>
    <row r="73" spans="1:6" x14ac:dyDescent="0.3">
      <c r="A73" s="73">
        <f>'09'!$E$9</f>
        <v>0</v>
      </c>
      <c r="B73" s="73">
        <f>'09'!$E$8</f>
        <v>0</v>
      </c>
      <c r="C73" s="109">
        <v>45901</v>
      </c>
      <c r="D73" s="9">
        <f>IF(C73=pomocne!$O$1,pomocne!$P$1,IF(C73=pomocne!$O$2,pomocne!$P$2,IF(C73=pomocne!$O$3,pomocne!$P$3,IF(C73=pomocne!$O$4,pomocne!$P$4,IF(C73=pomocne!$O$5,pomocne!$P$5,IF(C73=pomocne!$O$6,pomocne!$P$6,IF(C73=pomocne!$O$7,pomocne!$P$7,IF(C73=pomocne!$O$8,pomocne!$P$8,IF(C73=pomocne!$O$9,pomocne!$P$9,IF(C73=pomocne!$O$10,pomocne!$P$10,IF(C73=pomocne!$O$11,pomocne!$P$11,IF(C73=pomocne!$O$12,pomocne!$P$12," "))))))))))))</f>
        <v>46266</v>
      </c>
      <c r="E73" s="6" t="s">
        <v>34</v>
      </c>
      <c r="F73" s="73">
        <f>'09'!$E$25</f>
        <v>0</v>
      </c>
    </row>
    <row r="74" spans="1:6" x14ac:dyDescent="0.3">
      <c r="A74" s="73">
        <f>'09'!$E$9</f>
        <v>0</v>
      </c>
      <c r="B74" s="73">
        <f>'09'!$E$8</f>
        <v>0</v>
      </c>
      <c r="C74" s="109">
        <v>45901</v>
      </c>
      <c r="D74" s="9">
        <f>IF(C74=pomocne!$O$1,pomocne!$P$1,IF(C74=pomocne!$O$2,pomocne!$P$2,IF(C74=pomocne!$O$3,pomocne!$P$3,IF(C74=pomocne!$O$4,pomocne!$P$4,IF(C74=pomocne!$O$5,pomocne!$P$5,IF(C74=pomocne!$O$6,pomocne!$P$6,IF(C74=pomocne!$O$7,pomocne!$P$7,IF(C74=pomocne!$O$8,pomocne!$P$8,IF(C74=pomocne!$O$9,pomocne!$P$9,IF(C74=pomocne!$O$10,pomocne!$P$10,IF(C74=pomocne!$O$11,pomocne!$P$11,IF(C74=pomocne!$O$12,pomocne!$P$12," "))))))))))))</f>
        <v>46266</v>
      </c>
      <c r="E74" s="6" t="s">
        <v>35</v>
      </c>
      <c r="F74" s="73">
        <f>'09'!$E$26</f>
        <v>0</v>
      </c>
    </row>
    <row r="75" spans="1:6" x14ac:dyDescent="0.3">
      <c r="A75" s="73">
        <f>'10'!$E$9</f>
        <v>0</v>
      </c>
      <c r="B75" s="73">
        <f>'10'!$E$8</f>
        <v>0</v>
      </c>
      <c r="C75" s="109">
        <v>45931</v>
      </c>
      <c r="D75" s="9">
        <f>IF(C75=pomocne!$O$1,pomocne!$P$1,IF(C75=pomocne!$O$2,pomocne!$P$2,IF(C75=pomocne!$O$3,pomocne!$P$3,IF(C75=pomocne!$O$4,pomocne!$P$4,IF(C75=pomocne!$O$5,pomocne!$P$5,IF(C75=pomocne!$O$6,pomocne!$P$6,IF(C75=pomocne!$O$7,pomocne!$P$7,IF(C75=pomocne!$O$8,pomocne!$P$8,IF(C75=pomocne!$O$9,pomocne!$P$9,IF(C75=pomocne!$O$10,pomocne!$P$10,IF(C75=pomocne!$O$11,pomocne!$P$11,IF(C75=pomocne!$O$12,pomocne!$P$12," "))))))))))))</f>
        <v>46296</v>
      </c>
      <c r="E75" s="6" t="s">
        <v>3</v>
      </c>
      <c r="F75" s="73">
        <f>'10'!$E$19</f>
        <v>0</v>
      </c>
    </row>
    <row r="76" spans="1:6" x14ac:dyDescent="0.3">
      <c r="A76" s="73">
        <f>'10'!$E$9</f>
        <v>0</v>
      </c>
      <c r="B76" s="73">
        <f>'10'!$E$8</f>
        <v>0</v>
      </c>
      <c r="C76" s="109">
        <v>45931</v>
      </c>
      <c r="D76" s="9">
        <f>IF(C76=pomocne!$O$1,pomocne!$P$1,IF(C76=pomocne!$O$2,pomocne!$P$2,IF(C76=pomocne!$O$3,pomocne!$P$3,IF(C76=pomocne!$O$4,pomocne!$P$4,IF(C76=pomocne!$O$5,pomocne!$P$5,IF(C76=pomocne!$O$6,pomocne!$P$6,IF(C76=pomocne!$O$7,pomocne!$P$7,IF(C76=pomocne!$O$8,pomocne!$P$8,IF(C76=pomocne!$O$9,pomocne!$P$9,IF(C76=pomocne!$O$10,pomocne!$P$10,IF(C76=pomocne!$O$11,pomocne!$P$11,IF(C76=pomocne!$O$12,pomocne!$P$12," "))))))))))))</f>
        <v>46296</v>
      </c>
      <c r="E76" s="6" t="s">
        <v>94</v>
      </c>
      <c r="F76" s="73">
        <f>'10'!$E$20</f>
        <v>0</v>
      </c>
    </row>
    <row r="77" spans="1:6" x14ac:dyDescent="0.3">
      <c r="A77" s="73">
        <f>'10'!$E$9</f>
        <v>0</v>
      </c>
      <c r="B77" s="73">
        <f>'10'!$E$8</f>
        <v>0</v>
      </c>
      <c r="C77" s="109">
        <v>45931</v>
      </c>
      <c r="D77" s="9">
        <f>IF(C77=pomocne!$O$1,pomocne!$P$1,IF(C77=pomocne!$O$2,pomocne!$P$2,IF(C77=pomocne!$O$3,pomocne!$P$3,IF(C77=pomocne!$O$4,pomocne!$P$4,IF(C77=pomocne!$O$5,pomocne!$P$5,IF(C77=pomocne!$O$6,pomocne!$P$6,IF(C77=pomocne!$O$7,pomocne!$P$7,IF(C77=pomocne!$O$8,pomocne!$P$8,IF(C77=pomocne!$O$9,pomocne!$P$9,IF(C77=pomocne!$O$10,pomocne!$P$10,IF(C77=pomocne!$O$11,pomocne!$P$11,IF(C77=pomocne!$O$12,pomocne!$P$12," "))))))))))))</f>
        <v>46296</v>
      </c>
      <c r="E77" s="6" t="s">
        <v>95</v>
      </c>
      <c r="F77" s="73">
        <f>'10'!$E$21</f>
        <v>0</v>
      </c>
    </row>
    <row r="78" spans="1:6" x14ac:dyDescent="0.3">
      <c r="A78" s="73">
        <f>'10'!$E$9</f>
        <v>0</v>
      </c>
      <c r="B78" s="73">
        <f>'10'!$E$8</f>
        <v>0</v>
      </c>
      <c r="C78" s="109">
        <v>45931</v>
      </c>
      <c r="D78" s="9">
        <f>IF(C78=pomocne!$O$1,pomocne!$P$1,IF(C78=pomocne!$O$2,pomocne!$P$2,IF(C78=pomocne!$O$3,pomocne!$P$3,IF(C78=pomocne!$O$4,pomocne!$P$4,IF(C78=pomocne!$O$5,pomocne!$P$5,IF(C78=pomocne!$O$6,pomocne!$P$6,IF(C78=pomocne!$O$7,pomocne!$P$7,IF(C78=pomocne!$O$8,pomocne!$P$8,IF(C78=pomocne!$O$9,pomocne!$P$9,IF(C78=pomocne!$O$10,pomocne!$P$10,IF(C78=pomocne!$O$11,pomocne!$P$11,IF(C78=pomocne!$O$12,pomocne!$P$12," "))))))))))))</f>
        <v>46296</v>
      </c>
      <c r="E78" s="6" t="s">
        <v>4</v>
      </c>
      <c r="F78" s="73">
        <f>'10'!$E$22</f>
        <v>0</v>
      </c>
    </row>
    <row r="79" spans="1:6" x14ac:dyDescent="0.3">
      <c r="A79" s="73">
        <f>'10'!$E$9</f>
        <v>0</v>
      </c>
      <c r="B79" s="73">
        <f>'10'!$E$8</f>
        <v>0</v>
      </c>
      <c r="C79" s="109">
        <v>45931</v>
      </c>
      <c r="D79" s="9">
        <f>IF(C79=pomocne!$O$1,pomocne!$P$1,IF(C79=pomocne!$O$2,pomocne!$P$2,IF(C79=pomocne!$O$3,pomocne!$P$3,IF(C79=pomocne!$O$4,pomocne!$P$4,IF(C79=pomocne!$O$5,pomocne!$P$5,IF(C79=pomocne!$O$6,pomocne!$P$6,IF(C79=pomocne!$O$7,pomocne!$P$7,IF(C79=pomocne!$O$8,pomocne!$P$8,IF(C79=pomocne!$O$9,pomocne!$P$9,IF(C79=pomocne!$O$10,pomocne!$P$10,IF(C79=pomocne!$O$11,pomocne!$P$11,IF(C79=pomocne!$O$12,pomocne!$P$12," "))))))))))))</f>
        <v>46296</v>
      </c>
      <c r="E79" s="6" t="s">
        <v>32</v>
      </c>
      <c r="F79" s="73">
        <f>'10'!$E$23</f>
        <v>0</v>
      </c>
    </row>
    <row r="80" spans="1:6" x14ac:dyDescent="0.3">
      <c r="A80" s="73">
        <f>'10'!$E$9</f>
        <v>0</v>
      </c>
      <c r="B80" s="73">
        <f>'10'!$E$8</f>
        <v>0</v>
      </c>
      <c r="C80" s="109">
        <v>45931</v>
      </c>
      <c r="D80" s="9">
        <f>IF(C80=pomocne!$O$1,pomocne!$P$1,IF(C80=pomocne!$O$2,pomocne!$P$2,IF(C80=pomocne!$O$3,pomocne!$P$3,IF(C80=pomocne!$O$4,pomocne!$P$4,IF(C80=pomocne!$O$5,pomocne!$P$5,IF(C80=pomocne!$O$6,pomocne!$P$6,IF(C80=pomocne!$O$7,pomocne!$P$7,IF(C80=pomocne!$O$8,pomocne!$P$8,IF(C80=pomocne!$O$9,pomocne!$P$9,IF(C80=pomocne!$O$10,pomocne!$P$10,IF(C80=pomocne!$O$11,pomocne!$P$11,IF(C80=pomocne!$O$12,pomocne!$P$12," "))))))))))))</f>
        <v>46296</v>
      </c>
      <c r="E80" s="6" t="s">
        <v>33</v>
      </c>
      <c r="F80" s="73">
        <f>'10'!$E$24</f>
        <v>0</v>
      </c>
    </row>
    <row r="81" spans="1:6" x14ac:dyDescent="0.3">
      <c r="A81" s="73">
        <f>'10'!$E$9</f>
        <v>0</v>
      </c>
      <c r="B81" s="73">
        <f>'10'!$E$8</f>
        <v>0</v>
      </c>
      <c r="C81" s="109">
        <v>45931</v>
      </c>
      <c r="D81" s="9">
        <f>IF(C81=pomocne!$O$1,pomocne!$P$1,IF(C81=pomocne!$O$2,pomocne!$P$2,IF(C81=pomocne!$O$3,pomocne!$P$3,IF(C81=pomocne!$O$4,pomocne!$P$4,IF(C81=pomocne!$O$5,pomocne!$P$5,IF(C81=pomocne!$O$6,pomocne!$P$6,IF(C81=pomocne!$O$7,pomocne!$P$7,IF(C81=pomocne!$O$8,pomocne!$P$8,IF(C81=pomocne!$O$9,pomocne!$P$9,IF(C81=pomocne!$O$10,pomocne!$P$10,IF(C81=pomocne!$O$11,pomocne!$P$11,IF(C81=pomocne!$O$12,pomocne!$P$12," "))))))))))))</f>
        <v>46296</v>
      </c>
      <c r="E81" s="6" t="s">
        <v>34</v>
      </c>
      <c r="F81" s="73">
        <f>'10'!$E$25</f>
        <v>0</v>
      </c>
    </row>
    <row r="82" spans="1:6" x14ac:dyDescent="0.3">
      <c r="A82" s="73">
        <f>'10'!$E$9</f>
        <v>0</v>
      </c>
      <c r="B82" s="73">
        <f>'10'!$E$8</f>
        <v>0</v>
      </c>
      <c r="C82" s="109">
        <v>45931</v>
      </c>
      <c r="D82" s="9">
        <f>IF(C82=pomocne!$O$1,pomocne!$P$1,IF(C82=pomocne!$O$2,pomocne!$P$2,IF(C82=pomocne!$O$3,pomocne!$P$3,IF(C82=pomocne!$O$4,pomocne!$P$4,IF(C82=pomocne!$O$5,pomocne!$P$5,IF(C82=pomocne!$O$6,pomocne!$P$6,IF(C82=pomocne!$O$7,pomocne!$P$7,IF(C82=pomocne!$O$8,pomocne!$P$8,IF(C82=pomocne!$O$9,pomocne!$P$9,IF(C82=pomocne!$O$10,pomocne!$P$10,IF(C82=pomocne!$O$11,pomocne!$P$11,IF(C82=pomocne!$O$12,pomocne!$P$12," "))))))))))))</f>
        <v>46296</v>
      </c>
      <c r="E82" s="6" t="s">
        <v>35</v>
      </c>
      <c r="F82" s="73">
        <f>'10'!$E$26</f>
        <v>0</v>
      </c>
    </row>
    <row r="83" spans="1:6" x14ac:dyDescent="0.3">
      <c r="A83" s="73">
        <f>'11'!$E$9</f>
        <v>0</v>
      </c>
      <c r="B83" s="73">
        <f>'11'!$E$8</f>
        <v>0</v>
      </c>
      <c r="C83" s="109">
        <v>45962</v>
      </c>
      <c r="D83" s="9">
        <f>IF(C83=pomocne!$O$1,pomocne!$P$1,IF(C83=pomocne!$O$2,pomocne!$P$2,IF(C83=pomocne!$O$3,pomocne!$P$3,IF(C83=pomocne!$O$4,pomocne!$P$4,IF(C83=pomocne!$O$5,pomocne!$P$5,IF(C83=pomocne!$O$6,pomocne!$P$6,IF(C83=pomocne!$O$7,pomocne!$P$7,IF(C83=pomocne!$O$8,pomocne!$P$8,IF(C83=pomocne!$O$9,pomocne!$P$9,IF(C83=pomocne!$O$10,pomocne!$P$10,IF(C83=pomocne!$O$11,pomocne!$P$11,IF(C83=pomocne!$O$12,pomocne!$P$12," "))))))))))))</f>
        <v>46327</v>
      </c>
      <c r="E83" s="6" t="s">
        <v>3</v>
      </c>
      <c r="F83" s="73">
        <f>'11'!$E$19</f>
        <v>0</v>
      </c>
    </row>
    <row r="84" spans="1:6" x14ac:dyDescent="0.3">
      <c r="A84" s="73">
        <f>'11'!$E$9</f>
        <v>0</v>
      </c>
      <c r="B84" s="73">
        <f>'11'!$E$8</f>
        <v>0</v>
      </c>
      <c r="C84" s="109">
        <v>45962</v>
      </c>
      <c r="D84" s="9">
        <f>IF(C84=pomocne!$O$1,pomocne!$P$1,IF(C84=pomocne!$O$2,pomocne!$P$2,IF(C84=pomocne!$O$3,pomocne!$P$3,IF(C84=pomocne!$O$4,pomocne!$P$4,IF(C84=pomocne!$O$5,pomocne!$P$5,IF(C84=pomocne!$O$6,pomocne!$P$6,IF(C84=pomocne!$O$7,pomocne!$P$7,IF(C84=pomocne!$O$8,pomocne!$P$8,IF(C84=pomocne!$O$9,pomocne!$P$9,IF(C84=pomocne!$O$10,pomocne!$P$10,IF(C84=pomocne!$O$11,pomocne!$P$11,IF(C84=pomocne!$O$12,pomocne!$P$12," "))))))))))))</f>
        <v>46327</v>
      </c>
      <c r="E84" s="6" t="s">
        <v>94</v>
      </c>
      <c r="F84" s="73">
        <f>'11'!$E$20</f>
        <v>0</v>
      </c>
    </row>
    <row r="85" spans="1:6" x14ac:dyDescent="0.3">
      <c r="A85" s="73">
        <f>'11'!$E$9</f>
        <v>0</v>
      </c>
      <c r="B85" s="73">
        <f>'11'!$E$8</f>
        <v>0</v>
      </c>
      <c r="C85" s="109">
        <v>45962</v>
      </c>
      <c r="D85" s="9">
        <f>IF(C85=pomocne!$O$1,pomocne!$P$1,IF(C85=pomocne!$O$2,pomocne!$P$2,IF(C85=pomocne!$O$3,pomocne!$P$3,IF(C85=pomocne!$O$4,pomocne!$P$4,IF(C85=pomocne!$O$5,pomocne!$P$5,IF(C85=pomocne!$O$6,pomocne!$P$6,IF(C85=pomocne!$O$7,pomocne!$P$7,IF(C85=pomocne!$O$8,pomocne!$P$8,IF(C85=pomocne!$O$9,pomocne!$P$9,IF(C85=pomocne!$O$10,pomocne!$P$10,IF(C85=pomocne!$O$11,pomocne!$P$11,IF(C85=pomocne!$O$12,pomocne!$P$12," "))))))))))))</f>
        <v>46327</v>
      </c>
      <c r="E85" s="6" t="s">
        <v>95</v>
      </c>
      <c r="F85" s="73">
        <f>'11'!$E$21</f>
        <v>0</v>
      </c>
    </row>
    <row r="86" spans="1:6" x14ac:dyDescent="0.3">
      <c r="A86" s="73">
        <f>'11'!$E$9</f>
        <v>0</v>
      </c>
      <c r="B86" s="73">
        <f>'11'!$E$8</f>
        <v>0</v>
      </c>
      <c r="C86" s="109">
        <v>45962</v>
      </c>
      <c r="D86" s="9">
        <f>IF(C86=pomocne!$O$1,pomocne!$P$1,IF(C86=pomocne!$O$2,pomocne!$P$2,IF(C86=pomocne!$O$3,pomocne!$P$3,IF(C86=pomocne!$O$4,pomocne!$P$4,IF(C86=pomocne!$O$5,pomocne!$P$5,IF(C86=pomocne!$O$6,pomocne!$P$6,IF(C86=pomocne!$O$7,pomocne!$P$7,IF(C86=pomocne!$O$8,pomocne!$P$8,IF(C86=pomocne!$O$9,pomocne!$P$9,IF(C86=pomocne!$O$10,pomocne!$P$10,IF(C86=pomocne!$O$11,pomocne!$P$11,IF(C86=pomocne!$O$12,pomocne!$P$12," "))))))))))))</f>
        <v>46327</v>
      </c>
      <c r="E86" s="6" t="s">
        <v>4</v>
      </c>
      <c r="F86" s="73">
        <f>'11'!$E$22</f>
        <v>0</v>
      </c>
    </row>
    <row r="87" spans="1:6" x14ac:dyDescent="0.3">
      <c r="A87" s="73">
        <f>'11'!$E$9</f>
        <v>0</v>
      </c>
      <c r="B87" s="73">
        <f>'11'!$E$8</f>
        <v>0</v>
      </c>
      <c r="C87" s="109">
        <v>45962</v>
      </c>
      <c r="D87" s="9">
        <f>IF(C87=pomocne!$O$1,pomocne!$P$1,IF(C87=pomocne!$O$2,pomocne!$P$2,IF(C87=pomocne!$O$3,pomocne!$P$3,IF(C87=pomocne!$O$4,pomocne!$P$4,IF(C87=pomocne!$O$5,pomocne!$P$5,IF(C87=pomocne!$O$6,pomocne!$P$6,IF(C87=pomocne!$O$7,pomocne!$P$7,IF(C87=pomocne!$O$8,pomocne!$P$8,IF(C87=pomocne!$O$9,pomocne!$P$9,IF(C87=pomocne!$O$10,pomocne!$P$10,IF(C87=pomocne!$O$11,pomocne!$P$11,IF(C87=pomocne!$O$12,pomocne!$P$12," "))))))))))))</f>
        <v>46327</v>
      </c>
      <c r="E87" s="6" t="s">
        <v>32</v>
      </c>
      <c r="F87" s="73">
        <f>'11'!$E$23</f>
        <v>0</v>
      </c>
    </row>
    <row r="88" spans="1:6" x14ac:dyDescent="0.3">
      <c r="A88" s="73">
        <f>'11'!$E$9</f>
        <v>0</v>
      </c>
      <c r="B88" s="73">
        <f>'11'!$E$8</f>
        <v>0</v>
      </c>
      <c r="C88" s="109">
        <v>45962</v>
      </c>
      <c r="D88" s="9">
        <f>IF(C88=pomocne!$O$1,pomocne!$P$1,IF(C88=pomocne!$O$2,pomocne!$P$2,IF(C88=pomocne!$O$3,pomocne!$P$3,IF(C88=pomocne!$O$4,pomocne!$P$4,IF(C88=pomocne!$O$5,pomocne!$P$5,IF(C88=pomocne!$O$6,pomocne!$P$6,IF(C88=pomocne!$O$7,pomocne!$P$7,IF(C88=pomocne!$O$8,pomocne!$P$8,IF(C88=pomocne!$O$9,pomocne!$P$9,IF(C88=pomocne!$O$10,pomocne!$P$10,IF(C88=pomocne!$O$11,pomocne!$P$11,IF(C88=pomocne!$O$12,pomocne!$P$12," "))))))))))))</f>
        <v>46327</v>
      </c>
      <c r="E88" s="6" t="s">
        <v>33</v>
      </c>
      <c r="F88" s="73">
        <f>'11'!$E$24</f>
        <v>0</v>
      </c>
    </row>
    <row r="89" spans="1:6" x14ac:dyDescent="0.3">
      <c r="A89" s="73">
        <f>'11'!$E$9</f>
        <v>0</v>
      </c>
      <c r="B89" s="73">
        <f>'11'!$E$8</f>
        <v>0</v>
      </c>
      <c r="C89" s="109">
        <v>45962</v>
      </c>
      <c r="D89" s="9">
        <f>IF(C89=pomocne!$O$1,pomocne!$P$1,IF(C89=pomocne!$O$2,pomocne!$P$2,IF(C89=pomocne!$O$3,pomocne!$P$3,IF(C89=pomocne!$O$4,pomocne!$P$4,IF(C89=pomocne!$O$5,pomocne!$P$5,IF(C89=pomocne!$O$6,pomocne!$P$6,IF(C89=pomocne!$O$7,pomocne!$P$7,IF(C89=pomocne!$O$8,pomocne!$P$8,IF(C89=pomocne!$O$9,pomocne!$P$9,IF(C89=pomocne!$O$10,pomocne!$P$10,IF(C89=pomocne!$O$11,pomocne!$P$11,IF(C89=pomocne!$O$12,pomocne!$P$12," "))))))))))))</f>
        <v>46327</v>
      </c>
      <c r="E89" s="6" t="s">
        <v>34</v>
      </c>
      <c r="F89" s="73">
        <f>'11'!$E$25</f>
        <v>0</v>
      </c>
    </row>
    <row r="90" spans="1:6" x14ac:dyDescent="0.3">
      <c r="A90" s="73">
        <f>'11'!$E$9</f>
        <v>0</v>
      </c>
      <c r="B90" s="73">
        <f>'11'!$E$8</f>
        <v>0</v>
      </c>
      <c r="C90" s="109">
        <v>45962</v>
      </c>
      <c r="D90" s="9">
        <f>IF(C90=pomocne!$O$1,pomocne!$P$1,IF(C90=pomocne!$O$2,pomocne!$P$2,IF(C90=pomocne!$O$3,pomocne!$P$3,IF(C90=pomocne!$O$4,pomocne!$P$4,IF(C90=pomocne!$O$5,pomocne!$P$5,IF(C90=pomocne!$O$6,pomocne!$P$6,IF(C90=pomocne!$O$7,pomocne!$P$7,IF(C90=pomocne!$O$8,pomocne!$P$8,IF(C90=pomocne!$O$9,pomocne!$P$9,IF(C90=pomocne!$O$10,pomocne!$P$10,IF(C90=pomocne!$O$11,pomocne!$P$11,IF(C90=pomocne!$O$12,pomocne!$P$12," "))))))))))))</f>
        <v>46327</v>
      </c>
      <c r="E90" s="6" t="s">
        <v>35</v>
      </c>
      <c r="F90" s="73">
        <f>'11'!$E$26</f>
        <v>0</v>
      </c>
    </row>
    <row r="91" spans="1:6" x14ac:dyDescent="0.3">
      <c r="A91" s="73">
        <f>'12'!$E$9</f>
        <v>0</v>
      </c>
      <c r="B91" s="73">
        <f>'12'!$E$8</f>
        <v>0</v>
      </c>
      <c r="C91" s="109">
        <v>45992</v>
      </c>
      <c r="D91" s="9">
        <f>IF(C91=pomocne!$O$1,pomocne!$P$1,IF(C91=pomocne!$O$2,pomocne!$P$2,IF(C91=pomocne!$O$3,pomocne!$P$3,IF(C91=pomocne!$O$4,pomocne!$P$4,IF(C91=pomocne!$O$5,pomocne!$P$5,IF(C91=pomocne!$O$6,pomocne!$P$6,IF(C91=pomocne!$O$7,pomocne!$P$7,IF(C91=pomocne!$O$8,pomocne!$P$8,IF(C91=pomocne!$O$9,pomocne!$P$9,IF(C91=pomocne!$O$10,pomocne!$P$10,IF(C91=pomocne!$O$11,pomocne!$P$11,IF(C91=pomocne!$O$12,pomocne!$P$12," "))))))))))))</f>
        <v>46357</v>
      </c>
      <c r="E91" s="6" t="s">
        <v>3</v>
      </c>
      <c r="F91" s="73">
        <f>'12'!$E$19</f>
        <v>0</v>
      </c>
    </row>
    <row r="92" spans="1:6" x14ac:dyDescent="0.3">
      <c r="A92" s="73">
        <f>'12'!$E$9</f>
        <v>0</v>
      </c>
      <c r="B92" s="73">
        <f>'12'!$E$8</f>
        <v>0</v>
      </c>
      <c r="C92" s="109">
        <v>45992</v>
      </c>
      <c r="D92" s="9">
        <f>IF(C92=pomocne!$O$1,pomocne!$P$1,IF(C92=pomocne!$O$2,pomocne!$P$2,IF(C92=pomocne!$O$3,pomocne!$P$3,IF(C92=pomocne!$O$4,pomocne!$P$4,IF(C92=pomocne!$O$5,pomocne!$P$5,IF(C92=pomocne!$O$6,pomocne!$P$6,IF(C92=pomocne!$O$7,pomocne!$P$7,IF(C92=pomocne!$O$8,pomocne!$P$8,IF(C92=pomocne!$O$9,pomocne!$P$9,IF(C92=pomocne!$O$10,pomocne!$P$10,IF(C92=pomocne!$O$11,pomocne!$P$11,IF(C92=pomocne!$O$12,pomocne!$P$12," "))))))))))))</f>
        <v>46357</v>
      </c>
      <c r="E92" s="6" t="s">
        <v>94</v>
      </c>
      <c r="F92" s="73">
        <f>'12'!$E$20</f>
        <v>0</v>
      </c>
    </row>
    <row r="93" spans="1:6" x14ac:dyDescent="0.3">
      <c r="A93" s="73">
        <f>'12'!$E$9</f>
        <v>0</v>
      </c>
      <c r="B93" s="73">
        <f>'12'!$E$8</f>
        <v>0</v>
      </c>
      <c r="C93" s="109">
        <v>45992</v>
      </c>
      <c r="D93" s="9">
        <f>IF(C93=pomocne!$O$1,pomocne!$P$1,IF(C93=pomocne!$O$2,pomocne!$P$2,IF(C93=pomocne!$O$3,pomocne!$P$3,IF(C93=pomocne!$O$4,pomocne!$P$4,IF(C93=pomocne!$O$5,pomocne!$P$5,IF(C93=pomocne!$O$6,pomocne!$P$6,IF(C93=pomocne!$O$7,pomocne!$P$7,IF(C93=pomocne!$O$8,pomocne!$P$8,IF(C93=pomocne!$O$9,pomocne!$P$9,IF(C93=pomocne!$O$10,pomocne!$P$10,IF(C93=pomocne!$O$11,pomocne!$P$11,IF(C93=pomocne!$O$12,pomocne!$P$12," "))))))))))))</f>
        <v>46357</v>
      </c>
      <c r="E93" s="6" t="s">
        <v>95</v>
      </c>
      <c r="F93" s="73">
        <f>'12'!$E$21</f>
        <v>0</v>
      </c>
    </row>
    <row r="94" spans="1:6" x14ac:dyDescent="0.3">
      <c r="A94" s="73">
        <f>'12'!$E$9</f>
        <v>0</v>
      </c>
      <c r="B94" s="73">
        <f>'12'!$E$8</f>
        <v>0</v>
      </c>
      <c r="C94" s="109">
        <v>45992</v>
      </c>
      <c r="D94" s="9">
        <f>IF(C94=pomocne!$O$1,pomocne!$P$1,IF(C94=pomocne!$O$2,pomocne!$P$2,IF(C94=pomocne!$O$3,pomocne!$P$3,IF(C94=pomocne!$O$4,pomocne!$P$4,IF(C94=pomocne!$O$5,pomocne!$P$5,IF(C94=pomocne!$O$6,pomocne!$P$6,IF(C94=pomocne!$O$7,pomocne!$P$7,IF(C94=pomocne!$O$8,pomocne!$P$8,IF(C94=pomocne!$O$9,pomocne!$P$9,IF(C94=pomocne!$O$10,pomocne!$P$10,IF(C94=pomocne!$O$11,pomocne!$P$11,IF(C94=pomocne!$O$12,pomocne!$P$12," "))))))))))))</f>
        <v>46357</v>
      </c>
      <c r="E94" s="6" t="s">
        <v>4</v>
      </c>
      <c r="F94" s="73">
        <f>'12'!$E$22</f>
        <v>0</v>
      </c>
    </row>
    <row r="95" spans="1:6" x14ac:dyDescent="0.3">
      <c r="A95" s="73">
        <f>'12'!$E$9</f>
        <v>0</v>
      </c>
      <c r="B95" s="73">
        <f>'12'!$E$8</f>
        <v>0</v>
      </c>
      <c r="C95" s="109">
        <v>45992</v>
      </c>
      <c r="D95" s="9">
        <f>IF(C95=pomocne!$O$1,pomocne!$P$1,IF(C95=pomocne!$O$2,pomocne!$P$2,IF(C95=pomocne!$O$3,pomocne!$P$3,IF(C95=pomocne!$O$4,pomocne!$P$4,IF(C95=pomocne!$O$5,pomocne!$P$5,IF(C95=pomocne!$O$6,pomocne!$P$6,IF(C95=pomocne!$O$7,pomocne!$P$7,IF(C95=pomocne!$O$8,pomocne!$P$8,IF(C95=pomocne!$O$9,pomocne!$P$9,IF(C95=pomocne!$O$10,pomocne!$P$10,IF(C95=pomocne!$O$11,pomocne!$P$11,IF(C95=pomocne!$O$12,pomocne!$P$12," "))))))))))))</f>
        <v>46357</v>
      </c>
      <c r="E95" s="6" t="s">
        <v>32</v>
      </c>
      <c r="F95" s="73">
        <f>'12'!$E$23</f>
        <v>0</v>
      </c>
    </row>
    <row r="96" spans="1:6" x14ac:dyDescent="0.3">
      <c r="A96" s="73">
        <f>'12'!$E$9</f>
        <v>0</v>
      </c>
      <c r="B96" s="73">
        <f>'12'!$E$8</f>
        <v>0</v>
      </c>
      <c r="C96" s="109">
        <v>45992</v>
      </c>
      <c r="D96" s="9">
        <f>IF(C96=pomocne!$O$1,pomocne!$P$1,IF(C96=pomocne!$O$2,pomocne!$P$2,IF(C96=pomocne!$O$3,pomocne!$P$3,IF(C96=pomocne!$O$4,pomocne!$P$4,IF(C96=pomocne!$O$5,pomocne!$P$5,IF(C96=pomocne!$O$6,pomocne!$P$6,IF(C96=pomocne!$O$7,pomocne!$P$7,IF(C96=pomocne!$O$8,pomocne!$P$8,IF(C96=pomocne!$O$9,pomocne!$P$9,IF(C96=pomocne!$O$10,pomocne!$P$10,IF(C96=pomocne!$O$11,pomocne!$P$11,IF(C96=pomocne!$O$12,pomocne!$P$12," "))))))))))))</f>
        <v>46357</v>
      </c>
      <c r="E96" s="6" t="s">
        <v>33</v>
      </c>
      <c r="F96" s="73">
        <f>'12'!$E$24</f>
        <v>0</v>
      </c>
    </row>
    <row r="97" spans="1:6" x14ac:dyDescent="0.3">
      <c r="A97" s="73">
        <f>'12'!$E$9</f>
        <v>0</v>
      </c>
      <c r="B97" s="73">
        <f>'12'!$E$8</f>
        <v>0</v>
      </c>
      <c r="C97" s="109">
        <v>45992</v>
      </c>
      <c r="D97" s="9">
        <f>IF(C97=pomocne!$O$1,pomocne!$P$1,IF(C97=pomocne!$O$2,pomocne!$P$2,IF(C97=pomocne!$O$3,pomocne!$P$3,IF(C97=pomocne!$O$4,pomocne!$P$4,IF(C97=pomocne!$O$5,pomocne!$P$5,IF(C97=pomocne!$O$6,pomocne!$P$6,IF(C97=pomocne!$O$7,pomocne!$P$7,IF(C97=pomocne!$O$8,pomocne!$P$8,IF(C97=pomocne!$O$9,pomocne!$P$9,IF(C97=pomocne!$O$10,pomocne!$P$10,IF(C97=pomocne!$O$11,pomocne!$P$11,IF(C97=pomocne!$O$12,pomocne!$P$12," "))))))))))))</f>
        <v>46357</v>
      </c>
      <c r="E97" s="6" t="s">
        <v>34</v>
      </c>
      <c r="F97" s="73">
        <f>'12'!$E$25</f>
        <v>0</v>
      </c>
    </row>
    <row r="98" spans="1:6" x14ac:dyDescent="0.3">
      <c r="A98" s="73">
        <f>'12'!$E$9</f>
        <v>0</v>
      </c>
      <c r="B98" s="73">
        <f>'12'!$E$8</f>
        <v>0</v>
      </c>
      <c r="C98" s="109">
        <v>45992</v>
      </c>
      <c r="D98" s="9">
        <f>IF(C98=pomocne!$O$1,pomocne!$P$1,IF(C98=pomocne!$O$2,pomocne!$P$2,IF(C98=pomocne!$O$3,pomocne!$P$3,IF(C98=pomocne!$O$4,pomocne!$P$4,IF(C98=pomocne!$O$5,pomocne!$P$5,IF(C98=pomocne!$O$6,pomocne!$P$6,IF(C98=pomocne!$O$7,pomocne!$P$7,IF(C98=pomocne!$O$8,pomocne!$P$8,IF(C98=pomocne!$O$9,pomocne!$P$9,IF(C98=pomocne!$O$10,pomocne!$P$10,IF(C98=pomocne!$O$11,pomocne!$P$11,IF(C98=pomocne!$O$12,pomocne!$P$12," "))))))))))))</f>
        <v>46357</v>
      </c>
      <c r="E98" s="6" t="s">
        <v>35</v>
      </c>
      <c r="F98" s="73">
        <f>'12'!$E$26</f>
        <v>0</v>
      </c>
    </row>
    <row r="99" spans="1:6" s="11" customFormat="1" x14ac:dyDescent="0.3">
      <c r="A99" s="12"/>
      <c r="B99" s="12"/>
      <c r="C99" s="106"/>
      <c r="D99" s="10"/>
      <c r="F99" s="12"/>
    </row>
    <row r="100" spans="1:6" s="11" customFormat="1" x14ac:dyDescent="0.3">
      <c r="A100" s="12"/>
      <c r="B100" s="12"/>
      <c r="C100" s="106"/>
      <c r="D100" s="10"/>
      <c r="F100" s="12"/>
    </row>
    <row r="101" spans="1:6" s="11" customFormat="1" x14ac:dyDescent="0.3">
      <c r="A101" s="12"/>
      <c r="B101" s="12"/>
      <c r="C101" s="106"/>
      <c r="D101" s="10"/>
      <c r="F101" s="12"/>
    </row>
    <row r="102" spans="1:6" s="11" customFormat="1" x14ac:dyDescent="0.3">
      <c r="A102" s="12"/>
      <c r="B102" s="12"/>
      <c r="C102" s="106"/>
      <c r="D102" s="10"/>
      <c r="F102" s="12"/>
    </row>
    <row r="103" spans="1:6" s="11" customFormat="1" x14ac:dyDescent="0.3">
      <c r="A103" s="12"/>
      <c r="B103" s="12"/>
      <c r="C103" s="106"/>
      <c r="D103" s="10"/>
      <c r="F103" s="12"/>
    </row>
    <row r="104" spans="1:6" s="11" customFormat="1" x14ac:dyDescent="0.3">
      <c r="A104" s="12"/>
      <c r="B104" s="12"/>
      <c r="C104" s="106"/>
      <c r="D104" s="10"/>
      <c r="F104" s="12"/>
    </row>
    <row r="105" spans="1:6" s="11" customFormat="1" x14ac:dyDescent="0.3">
      <c r="A105" s="12"/>
      <c r="B105" s="12"/>
      <c r="C105" s="106"/>
      <c r="D105" s="10"/>
      <c r="F105" s="12"/>
    </row>
    <row r="106" spans="1:6" s="11" customFormat="1" x14ac:dyDescent="0.3">
      <c r="A106" s="12"/>
      <c r="B106" s="12"/>
      <c r="C106" s="106"/>
      <c r="D106" s="10"/>
      <c r="F106" s="12"/>
    </row>
    <row r="107" spans="1:6" s="11" customFormat="1" x14ac:dyDescent="0.3">
      <c r="A107" s="12"/>
      <c r="B107" s="12"/>
      <c r="C107" s="106"/>
      <c r="D107" s="10"/>
      <c r="F107" s="12"/>
    </row>
    <row r="108" spans="1:6" s="11" customFormat="1" x14ac:dyDescent="0.3">
      <c r="A108" s="12"/>
      <c r="B108" s="12"/>
      <c r="C108" s="106"/>
      <c r="D108" s="10"/>
      <c r="F108" s="12"/>
    </row>
    <row r="109" spans="1:6" s="11" customFormat="1" x14ac:dyDescent="0.3">
      <c r="A109" s="12"/>
      <c r="B109" s="12"/>
      <c r="C109" s="106"/>
      <c r="D109" s="10"/>
      <c r="F109" s="12"/>
    </row>
    <row r="110" spans="1:6" s="11" customFormat="1" x14ac:dyDescent="0.3">
      <c r="A110" s="12"/>
      <c r="B110" s="12"/>
      <c r="C110" s="106"/>
      <c r="D110" s="10"/>
      <c r="F110" s="12"/>
    </row>
    <row r="111" spans="1:6" s="11" customFormat="1" x14ac:dyDescent="0.3">
      <c r="A111" s="12"/>
      <c r="B111" s="12"/>
      <c r="C111" s="106"/>
      <c r="D111" s="10"/>
      <c r="F111" s="12"/>
    </row>
    <row r="112" spans="1:6" s="11" customFormat="1" x14ac:dyDescent="0.3">
      <c r="A112" s="12"/>
      <c r="B112" s="12"/>
      <c r="C112" s="106"/>
      <c r="D112" s="10"/>
      <c r="F112" s="12"/>
    </row>
    <row r="113" spans="1:6" s="11" customFormat="1" x14ac:dyDescent="0.3">
      <c r="A113" s="12"/>
      <c r="B113" s="12"/>
      <c r="C113" s="106"/>
      <c r="D113" s="10"/>
      <c r="F113" s="12"/>
    </row>
    <row r="114" spans="1:6" s="11" customFormat="1" x14ac:dyDescent="0.3">
      <c r="A114" s="12"/>
      <c r="B114" s="12"/>
      <c r="C114" s="106"/>
      <c r="D114" s="10"/>
      <c r="F114" s="12"/>
    </row>
    <row r="115" spans="1:6" s="11" customFormat="1" x14ac:dyDescent="0.3">
      <c r="A115" s="12"/>
      <c r="B115" s="12"/>
      <c r="C115" s="106"/>
      <c r="D115" s="10"/>
      <c r="F115" s="12"/>
    </row>
    <row r="116" spans="1:6" s="11" customFormat="1" x14ac:dyDescent="0.3">
      <c r="A116" s="12"/>
      <c r="B116" s="12"/>
      <c r="C116" s="106"/>
      <c r="D116" s="10"/>
      <c r="F116" s="12"/>
    </row>
    <row r="117" spans="1:6" s="11" customFormat="1" x14ac:dyDescent="0.3">
      <c r="A117" s="12"/>
      <c r="B117" s="12"/>
      <c r="C117" s="106"/>
      <c r="D117" s="10"/>
      <c r="F117" s="12"/>
    </row>
    <row r="118" spans="1:6" s="11" customFormat="1" x14ac:dyDescent="0.3">
      <c r="A118" s="12"/>
      <c r="B118" s="12"/>
      <c r="C118" s="106"/>
      <c r="D118" s="10"/>
      <c r="F118" s="12"/>
    </row>
    <row r="119" spans="1:6" s="11" customFormat="1" x14ac:dyDescent="0.3">
      <c r="A119" s="12"/>
      <c r="B119" s="12"/>
      <c r="C119" s="106"/>
      <c r="D119" s="10"/>
      <c r="F119" s="12"/>
    </row>
    <row r="120" spans="1:6" s="11" customFormat="1" x14ac:dyDescent="0.3">
      <c r="A120" s="12"/>
      <c r="B120" s="12"/>
      <c r="C120" s="106"/>
      <c r="D120" s="10"/>
      <c r="F120" s="12"/>
    </row>
    <row r="121" spans="1:6" s="11" customFormat="1" x14ac:dyDescent="0.3">
      <c r="A121" s="12"/>
      <c r="B121" s="12"/>
      <c r="C121" s="106"/>
      <c r="D121" s="10"/>
      <c r="F121" s="12"/>
    </row>
    <row r="122" spans="1:6" s="11" customFormat="1" x14ac:dyDescent="0.3">
      <c r="A122" s="12"/>
      <c r="B122" s="12"/>
      <c r="C122" s="106"/>
      <c r="D122" s="10"/>
      <c r="F122" s="12"/>
    </row>
    <row r="123" spans="1:6" s="11" customFormat="1" x14ac:dyDescent="0.3">
      <c r="A123" s="12"/>
      <c r="B123" s="12"/>
      <c r="C123" s="106"/>
      <c r="D123" s="10"/>
      <c r="F123" s="12"/>
    </row>
    <row r="124" spans="1:6" s="11" customFormat="1" x14ac:dyDescent="0.3">
      <c r="A124" s="12"/>
      <c r="B124" s="12"/>
      <c r="C124" s="106"/>
      <c r="D124" s="10"/>
      <c r="F124" s="12"/>
    </row>
    <row r="125" spans="1:6" s="11" customFormat="1" x14ac:dyDescent="0.3">
      <c r="A125" s="12"/>
      <c r="B125" s="12"/>
      <c r="C125" s="110"/>
      <c r="D125" s="113"/>
      <c r="F125" s="12"/>
    </row>
    <row r="126" spans="1:6" s="11" customFormat="1" x14ac:dyDescent="0.3">
      <c r="A126" s="12"/>
      <c r="B126" s="12"/>
      <c r="C126" s="110"/>
      <c r="D126" s="113"/>
      <c r="F126" s="12"/>
    </row>
  </sheetData>
  <autoFilter ref="A2:F98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9" sqref="D9"/>
    </sheetView>
  </sheetViews>
  <sheetFormatPr defaultColWidth="9.109375" defaultRowHeight="14.4" x14ac:dyDescent="0.3"/>
  <cols>
    <col min="1" max="1" width="16" style="12" customWidth="1"/>
    <col min="2" max="2" width="30.109375" style="12" customWidth="1"/>
    <col min="3" max="3" width="0" style="106" hidden="1" customWidth="1"/>
    <col min="4" max="4" width="15" style="102" customWidth="1"/>
    <col min="5" max="5" width="12.5546875" style="12" customWidth="1"/>
    <col min="6" max="6" width="51.44140625" style="11" customWidth="1"/>
    <col min="7" max="7" width="9.109375" style="13"/>
    <col min="8" max="16384" width="9.109375" style="11"/>
  </cols>
  <sheetData>
    <row r="1" spans="1:7" ht="26.85" customHeight="1" x14ac:dyDescent="0.3">
      <c r="A1" s="79" t="s">
        <v>85</v>
      </c>
      <c r="B1" s="78"/>
      <c r="C1" s="103"/>
      <c r="D1" s="112"/>
      <c r="E1" s="20"/>
      <c r="F1" s="20"/>
      <c r="G1" s="20"/>
    </row>
    <row r="2" spans="1:7" ht="28.8" x14ac:dyDescent="0.3">
      <c r="A2" s="14" t="s">
        <v>24</v>
      </c>
      <c r="B2" s="14" t="s">
        <v>0</v>
      </c>
      <c r="C2" s="104" t="s">
        <v>93</v>
      </c>
      <c r="D2" s="4" t="s">
        <v>30</v>
      </c>
      <c r="E2" s="15" t="s">
        <v>81</v>
      </c>
      <c r="F2" s="15" t="s">
        <v>82</v>
      </c>
      <c r="G2" s="15" t="s">
        <v>29</v>
      </c>
    </row>
    <row r="3" spans="1:7" x14ac:dyDescent="0.3">
      <c r="A3" s="17">
        <f>'01'!$E$9</f>
        <v>0</v>
      </c>
      <c r="B3" s="17">
        <f>'01'!$E$8</f>
        <v>0</v>
      </c>
      <c r="C3" s="105">
        <v>45658</v>
      </c>
      <c r="D3" s="9">
        <f>IF(C3=pomocne!$O$1,pomocne!$P$1,IF(C3=pomocne!$O$2,pomocne!$P$2,IF(C3=pomocne!$O$3,pomocne!$P$3,IF(C3=pomocne!$O$4,pomocne!$P$4,IF(C3=pomocne!$O$5,pomocne!$P$5,IF(C3=pomocne!$O$6,pomocne!$P$6,IF(C3=pomocne!$O$7,pomocne!$P$7,IF(C3=pomocne!$O$8,pomocne!$P$8,IF(C3=pomocne!$O$9,pomocne!$P$9,IF(C3=pomocne!$O$10,pomocne!$P$10,IF(C3=pomocne!$O$11,pomocne!$P$11,IF(C3=pomocne!$O$12,pomocne!$P$12," "))))))))))))</f>
        <v>46023</v>
      </c>
      <c r="E3" s="17" t="s">
        <v>37</v>
      </c>
      <c r="F3" s="16" t="s">
        <v>48</v>
      </c>
      <c r="G3" s="18">
        <f>'01'!$D$40</f>
        <v>0</v>
      </c>
    </row>
    <row r="4" spans="1:7" x14ac:dyDescent="0.3">
      <c r="A4" s="17">
        <f>'01'!$E$9</f>
        <v>0</v>
      </c>
      <c r="B4" s="17">
        <f>'01'!$E$8</f>
        <v>0</v>
      </c>
      <c r="C4" s="105">
        <v>45658</v>
      </c>
      <c r="D4" s="9">
        <f>IF(C4=pomocne!$O$1,pomocne!$P$1,IF(C4=pomocne!$O$2,pomocne!$P$2,IF(C4=pomocne!$O$3,pomocne!$P$3,IF(C4=pomocne!$O$4,pomocne!$P$4,IF(C4=pomocne!$O$5,pomocne!$P$5,IF(C4=pomocne!$O$6,pomocne!$P$6,IF(C4=pomocne!$O$7,pomocne!$P$7,IF(C4=pomocne!$O$8,pomocne!$P$8,IF(C4=pomocne!$O$9,pomocne!$P$9,IF(C4=pomocne!$O$10,pomocne!$P$10,IF(C4=pomocne!$O$11,pomocne!$P$11,IF(C4=pomocne!$O$12,pomocne!$P$12," "))))))))))))</f>
        <v>46023</v>
      </c>
      <c r="E4" s="17" t="s">
        <v>37</v>
      </c>
      <c r="F4" s="16" t="s">
        <v>49</v>
      </c>
      <c r="G4" s="18">
        <f>'01'!$D$41</f>
        <v>0</v>
      </c>
    </row>
    <row r="5" spans="1:7" x14ac:dyDescent="0.3">
      <c r="A5" s="17">
        <f>'01'!$E$9</f>
        <v>0</v>
      </c>
      <c r="B5" s="17">
        <f>'01'!$E$8</f>
        <v>0</v>
      </c>
      <c r="C5" s="105">
        <v>45658</v>
      </c>
      <c r="D5" s="9">
        <f>IF(C5=pomocne!$O$1,pomocne!$P$1,IF(C5=pomocne!$O$2,pomocne!$P$2,IF(C5=pomocne!$O$3,pomocne!$P$3,IF(C5=pomocne!$O$4,pomocne!$P$4,IF(C5=pomocne!$O$5,pomocne!$P$5,IF(C5=pomocne!$O$6,pomocne!$P$6,IF(C5=pomocne!$O$7,pomocne!$P$7,IF(C5=pomocne!$O$8,pomocne!$P$8,IF(C5=pomocne!$O$9,pomocne!$P$9,IF(C5=pomocne!$O$10,pomocne!$P$10,IF(C5=pomocne!$O$11,pomocne!$P$11,IF(C5=pomocne!$O$12,pomocne!$P$12," "))))))))))))</f>
        <v>46023</v>
      </c>
      <c r="E5" s="17" t="s">
        <v>37</v>
      </c>
      <c r="F5" s="16" t="s">
        <v>50</v>
      </c>
      <c r="G5" s="18">
        <f>'01'!$D$42</f>
        <v>0</v>
      </c>
    </row>
    <row r="6" spans="1:7" x14ac:dyDescent="0.3">
      <c r="A6" s="17">
        <f>'01'!$E$9</f>
        <v>0</v>
      </c>
      <c r="B6" s="17">
        <f>'01'!$E$8</f>
        <v>0</v>
      </c>
      <c r="C6" s="105">
        <v>45658</v>
      </c>
      <c r="D6" s="9">
        <f>IF(C6=pomocne!$O$1,pomocne!$P$1,IF(C6=pomocne!$O$2,pomocne!$P$2,IF(C6=pomocne!$O$3,pomocne!$P$3,IF(C6=pomocne!$O$4,pomocne!$P$4,IF(C6=pomocne!$O$5,pomocne!$P$5,IF(C6=pomocne!$O$6,pomocne!$P$6,IF(C6=pomocne!$O$7,pomocne!$P$7,IF(C6=pomocne!$O$8,pomocne!$P$8,IF(C6=pomocne!$O$9,pomocne!$P$9,IF(C6=pomocne!$O$10,pomocne!$P$10,IF(C6=pomocne!$O$11,pomocne!$P$11,IF(C6=pomocne!$O$12,pomocne!$P$12," "))))))))))))</f>
        <v>46023</v>
      </c>
      <c r="E6" s="17" t="s">
        <v>37</v>
      </c>
      <c r="F6" s="16" t="s">
        <v>51</v>
      </c>
      <c r="G6" s="18">
        <f>'01'!$D$43</f>
        <v>0</v>
      </c>
    </row>
    <row r="7" spans="1:7" x14ac:dyDescent="0.3">
      <c r="A7" s="17">
        <f>'01'!$E$9</f>
        <v>0</v>
      </c>
      <c r="B7" s="17">
        <f>'01'!$E$8</f>
        <v>0</v>
      </c>
      <c r="C7" s="105">
        <v>45658</v>
      </c>
      <c r="D7" s="9">
        <f>IF(C7=pomocne!$O$1,pomocne!$P$1,IF(C7=pomocne!$O$2,pomocne!$P$2,IF(C7=pomocne!$O$3,pomocne!$P$3,IF(C7=pomocne!$O$4,pomocne!$P$4,IF(C7=pomocne!$O$5,pomocne!$P$5,IF(C7=pomocne!$O$6,pomocne!$P$6,IF(C7=pomocne!$O$7,pomocne!$P$7,IF(C7=pomocne!$O$8,pomocne!$P$8,IF(C7=pomocne!$O$9,pomocne!$P$9,IF(C7=pomocne!$O$10,pomocne!$P$10,IF(C7=pomocne!$O$11,pomocne!$P$11,IF(C7=pomocne!$O$12,pomocne!$P$12," "))))))))))))</f>
        <v>46023</v>
      </c>
      <c r="E7" s="17" t="s">
        <v>37</v>
      </c>
      <c r="F7" s="16" t="s">
        <v>52</v>
      </c>
      <c r="G7" s="18">
        <f>'01'!$D$44</f>
        <v>0</v>
      </c>
    </row>
    <row r="8" spans="1:7" x14ac:dyDescent="0.3">
      <c r="A8" s="17">
        <f>'01'!$E$9</f>
        <v>0</v>
      </c>
      <c r="B8" s="17">
        <f>'01'!$E$8</f>
        <v>0</v>
      </c>
      <c r="C8" s="105">
        <v>45658</v>
      </c>
      <c r="D8" s="9">
        <f>IF(C8=pomocne!$O$1,pomocne!$P$1,IF(C8=pomocne!$O$2,pomocne!$P$2,IF(C8=pomocne!$O$3,pomocne!$P$3,IF(C8=pomocne!$O$4,pomocne!$P$4,IF(C8=pomocne!$O$5,pomocne!$P$5,IF(C8=pomocne!$O$6,pomocne!$P$6,IF(C8=pomocne!$O$7,pomocne!$P$7,IF(C8=pomocne!$O$8,pomocne!$P$8,IF(C8=pomocne!$O$9,pomocne!$P$9,IF(C8=pomocne!$O$10,pomocne!$P$10,IF(C8=pomocne!$O$11,pomocne!$P$11,IF(C8=pomocne!$O$12,pomocne!$P$12," "))))))))))))</f>
        <v>46023</v>
      </c>
      <c r="E8" s="17" t="s">
        <v>37</v>
      </c>
      <c r="F8" s="16" t="s">
        <v>13</v>
      </c>
      <c r="G8" s="18">
        <f>'01'!$D$45</f>
        <v>0</v>
      </c>
    </row>
    <row r="9" spans="1:7" x14ac:dyDescent="0.3">
      <c r="A9" s="17">
        <f>'01'!$E$9</f>
        <v>0</v>
      </c>
      <c r="B9" s="17">
        <f>'01'!$E$8</f>
        <v>0</v>
      </c>
      <c r="C9" s="105">
        <v>45658</v>
      </c>
      <c r="D9" s="9">
        <f>IF(C9=pomocne!$O$1,pomocne!$P$1,IF(C9=pomocne!$O$2,pomocne!$P$2,IF(C9=pomocne!$O$3,pomocne!$P$3,IF(C9=pomocne!$O$4,pomocne!$P$4,IF(C9=pomocne!$O$5,pomocne!$P$5,IF(C9=pomocne!$O$6,pomocne!$P$6,IF(C9=pomocne!$O$7,pomocne!$P$7,IF(C9=pomocne!$O$8,pomocne!$P$8,IF(C9=pomocne!$O$9,pomocne!$P$9,IF(C9=pomocne!$O$10,pomocne!$P$10,IF(C9=pomocne!$O$11,pomocne!$P$11,IF(C9=pomocne!$O$12,pomocne!$P$12," "))))))))))))</f>
        <v>46023</v>
      </c>
      <c r="E9" s="17" t="s">
        <v>37</v>
      </c>
      <c r="F9" s="16" t="s">
        <v>53</v>
      </c>
      <c r="G9" s="18">
        <f>'01'!$D$46</f>
        <v>0</v>
      </c>
    </row>
    <row r="10" spans="1:7" x14ac:dyDescent="0.3">
      <c r="A10" s="17">
        <f>'01'!$E$9</f>
        <v>0</v>
      </c>
      <c r="B10" s="17">
        <f>'01'!$E$8</f>
        <v>0</v>
      </c>
      <c r="C10" s="105">
        <v>45658</v>
      </c>
      <c r="D10" s="9">
        <f>IF(C10=pomocne!$O$1,pomocne!$P$1,IF(C10=pomocne!$O$2,pomocne!$P$2,IF(C10=pomocne!$O$3,pomocne!$P$3,IF(C10=pomocne!$O$4,pomocne!$P$4,IF(C10=pomocne!$O$5,pomocne!$P$5,IF(C10=pomocne!$O$6,pomocne!$P$6,IF(C10=pomocne!$O$7,pomocne!$P$7,IF(C10=pomocne!$O$8,pomocne!$P$8,IF(C10=pomocne!$O$9,pomocne!$P$9,IF(C10=pomocne!$O$10,pomocne!$P$10,IF(C10=pomocne!$O$11,pomocne!$P$11,IF(C10=pomocne!$O$12,pomocne!$P$12," "))))))))))))</f>
        <v>46023</v>
      </c>
      <c r="E10" s="17" t="s">
        <v>37</v>
      </c>
      <c r="F10" s="16" t="s">
        <v>54</v>
      </c>
      <c r="G10" s="18">
        <f>'01'!$D$47</f>
        <v>0</v>
      </c>
    </row>
    <row r="11" spans="1:7" x14ac:dyDescent="0.3">
      <c r="A11" s="17">
        <f>'01'!$E$9</f>
        <v>0</v>
      </c>
      <c r="B11" s="17">
        <f>'01'!$E$8</f>
        <v>0</v>
      </c>
      <c r="C11" s="105">
        <v>45658</v>
      </c>
      <c r="D11" s="9">
        <f>IF(C11=pomocne!$O$1,pomocne!$P$1,IF(C11=pomocne!$O$2,pomocne!$P$2,IF(C11=pomocne!$O$3,pomocne!$P$3,IF(C11=pomocne!$O$4,pomocne!$P$4,IF(C11=pomocne!$O$5,pomocne!$P$5,IF(C11=pomocne!$O$6,pomocne!$P$6,IF(C11=pomocne!$O$7,pomocne!$P$7,IF(C11=pomocne!$O$8,pomocne!$P$8,IF(C11=pomocne!$O$9,pomocne!$P$9,IF(C11=pomocne!$O$10,pomocne!$P$10,IF(C11=pomocne!$O$11,pomocne!$P$11,IF(C11=pomocne!$O$12,pomocne!$P$12," "))))))))))))</f>
        <v>46023</v>
      </c>
      <c r="E11" s="17" t="s">
        <v>37</v>
      </c>
      <c r="F11" s="16" t="s">
        <v>55</v>
      </c>
      <c r="G11" s="18">
        <f>'01'!$D$48</f>
        <v>0</v>
      </c>
    </row>
    <row r="12" spans="1:7" x14ac:dyDescent="0.3">
      <c r="A12" s="17">
        <f>'01'!$E$9</f>
        <v>0</v>
      </c>
      <c r="B12" s="17">
        <f>'01'!$E$8</f>
        <v>0</v>
      </c>
      <c r="C12" s="105">
        <v>45658</v>
      </c>
      <c r="D12" s="9">
        <f>IF(C12=pomocne!$O$1,pomocne!$P$1,IF(C12=pomocne!$O$2,pomocne!$P$2,IF(C12=pomocne!$O$3,pomocne!$P$3,IF(C12=pomocne!$O$4,pomocne!$P$4,IF(C12=pomocne!$O$5,pomocne!$P$5,IF(C12=pomocne!$O$6,pomocne!$P$6,IF(C12=pomocne!$O$7,pomocne!$P$7,IF(C12=pomocne!$O$8,pomocne!$P$8,IF(C12=pomocne!$O$9,pomocne!$P$9,IF(C12=pomocne!$O$10,pomocne!$P$10,IF(C12=pomocne!$O$11,pomocne!$P$11,IF(C12=pomocne!$O$12,pomocne!$P$12," "))))))))))))</f>
        <v>46023</v>
      </c>
      <c r="E12" s="17" t="s">
        <v>37</v>
      </c>
      <c r="F12" s="16" t="s">
        <v>56</v>
      </c>
      <c r="G12" s="18">
        <f>'01'!$D$49</f>
        <v>0</v>
      </c>
    </row>
    <row r="13" spans="1:7" x14ac:dyDescent="0.3">
      <c r="A13" s="17">
        <f>'01'!$E$9</f>
        <v>0</v>
      </c>
      <c r="B13" s="17">
        <f>'01'!$E$8</f>
        <v>0</v>
      </c>
      <c r="C13" s="105">
        <v>45658</v>
      </c>
      <c r="D13" s="9">
        <f>IF(C13=pomocne!$O$1,pomocne!$P$1,IF(C13=pomocne!$O$2,pomocne!$P$2,IF(C13=pomocne!$O$3,pomocne!$P$3,IF(C13=pomocne!$O$4,pomocne!$P$4,IF(C13=pomocne!$O$5,pomocne!$P$5,IF(C13=pomocne!$O$6,pomocne!$P$6,IF(C13=pomocne!$O$7,pomocne!$P$7,IF(C13=pomocne!$O$8,pomocne!$P$8,IF(C13=pomocne!$O$9,pomocne!$P$9,IF(C13=pomocne!$O$10,pomocne!$P$10,IF(C13=pomocne!$O$11,pomocne!$P$11,IF(C13=pomocne!$O$12,pomocne!$P$12," "))))))))))))</f>
        <v>46023</v>
      </c>
      <c r="E13" s="17" t="s">
        <v>83</v>
      </c>
      <c r="F13" s="16" t="s">
        <v>57</v>
      </c>
      <c r="G13" s="18">
        <f>'01'!$H$40</f>
        <v>0</v>
      </c>
    </row>
    <row r="14" spans="1:7" x14ac:dyDescent="0.3">
      <c r="A14" s="17">
        <f>'01'!$E$9</f>
        <v>0</v>
      </c>
      <c r="B14" s="17">
        <f>'01'!$E$8</f>
        <v>0</v>
      </c>
      <c r="C14" s="105">
        <v>45658</v>
      </c>
      <c r="D14" s="9">
        <f>IF(C14=pomocne!$O$1,pomocne!$P$1,IF(C14=pomocne!$O$2,pomocne!$P$2,IF(C14=pomocne!$O$3,pomocne!$P$3,IF(C14=pomocne!$O$4,pomocne!$P$4,IF(C14=pomocne!$O$5,pomocne!$P$5,IF(C14=pomocne!$O$6,pomocne!$P$6,IF(C14=pomocne!$O$7,pomocne!$P$7,IF(C14=pomocne!$O$8,pomocne!$P$8,IF(C14=pomocne!$O$9,pomocne!$P$9,IF(C14=pomocne!$O$10,pomocne!$P$10,IF(C14=pomocne!$O$11,pomocne!$P$11,IF(C14=pomocne!$O$12,pomocne!$P$12," "))))))))))))</f>
        <v>46023</v>
      </c>
      <c r="E14" s="17" t="s">
        <v>83</v>
      </c>
      <c r="F14" s="16" t="s">
        <v>58</v>
      </c>
      <c r="G14" s="18">
        <f>'01'!$H$41</f>
        <v>0</v>
      </c>
    </row>
    <row r="15" spans="1:7" x14ac:dyDescent="0.3">
      <c r="A15" s="17">
        <f>'01'!$E$9</f>
        <v>0</v>
      </c>
      <c r="B15" s="17">
        <f>'01'!$E$8</f>
        <v>0</v>
      </c>
      <c r="C15" s="105">
        <v>45658</v>
      </c>
      <c r="D15" s="9">
        <f>IF(C15=pomocne!$O$1,pomocne!$P$1,IF(C15=pomocne!$O$2,pomocne!$P$2,IF(C15=pomocne!$O$3,pomocne!$P$3,IF(C15=pomocne!$O$4,pomocne!$P$4,IF(C15=pomocne!$O$5,pomocne!$P$5,IF(C15=pomocne!$O$6,pomocne!$P$6,IF(C15=pomocne!$O$7,pomocne!$P$7,IF(C15=pomocne!$O$8,pomocne!$P$8,IF(C15=pomocne!$O$9,pomocne!$P$9,IF(C15=pomocne!$O$10,pomocne!$P$10,IF(C15=pomocne!$O$11,pomocne!$P$11,IF(C15=pomocne!$O$12,pomocne!$P$12," "))))))))))))</f>
        <v>46023</v>
      </c>
      <c r="E15" s="17" t="s">
        <v>83</v>
      </c>
      <c r="F15" s="16" t="s">
        <v>59</v>
      </c>
      <c r="G15" s="18">
        <f>'01'!$H$42</f>
        <v>0</v>
      </c>
    </row>
    <row r="16" spans="1:7" x14ac:dyDescent="0.3">
      <c r="A16" s="17">
        <f>'01'!$E$9</f>
        <v>0</v>
      </c>
      <c r="B16" s="17">
        <f>'01'!$E$8</f>
        <v>0</v>
      </c>
      <c r="C16" s="105">
        <v>45658</v>
      </c>
      <c r="D16" s="9">
        <f>IF(C16=pomocne!$O$1,pomocne!$P$1,IF(C16=pomocne!$O$2,pomocne!$P$2,IF(C16=pomocne!$O$3,pomocne!$P$3,IF(C16=pomocne!$O$4,pomocne!$P$4,IF(C16=pomocne!$O$5,pomocne!$P$5,IF(C16=pomocne!$O$6,pomocne!$P$6,IF(C16=pomocne!$O$7,pomocne!$P$7,IF(C16=pomocne!$O$8,pomocne!$P$8,IF(C16=pomocne!$O$9,pomocne!$P$9,IF(C16=pomocne!$O$10,pomocne!$P$10,IF(C16=pomocne!$O$11,pomocne!$P$11,IF(C16=pomocne!$O$12,pomocne!$P$12," "))))))))))))</f>
        <v>46023</v>
      </c>
      <c r="E16" s="17" t="s">
        <v>83</v>
      </c>
      <c r="F16" s="16" t="s">
        <v>60</v>
      </c>
      <c r="G16" s="18">
        <f>'01'!$H$43</f>
        <v>0</v>
      </c>
    </row>
    <row r="17" spans="1:7" x14ac:dyDescent="0.3">
      <c r="A17" s="17">
        <f>'01'!$E$9</f>
        <v>0</v>
      </c>
      <c r="B17" s="17">
        <f>'01'!$E$8</f>
        <v>0</v>
      </c>
      <c r="C17" s="105">
        <v>45658</v>
      </c>
      <c r="D17" s="9">
        <f>IF(C17=pomocne!$O$1,pomocne!$P$1,IF(C17=pomocne!$O$2,pomocne!$P$2,IF(C17=pomocne!$O$3,pomocne!$P$3,IF(C17=pomocne!$O$4,pomocne!$P$4,IF(C17=pomocne!$O$5,pomocne!$P$5,IF(C17=pomocne!$O$6,pomocne!$P$6,IF(C17=pomocne!$O$7,pomocne!$P$7,IF(C17=pomocne!$O$8,pomocne!$P$8,IF(C17=pomocne!$O$9,pomocne!$P$9,IF(C17=pomocne!$O$10,pomocne!$P$10,IF(C17=pomocne!$O$11,pomocne!$P$11,IF(C17=pomocne!$O$12,pomocne!$P$12," "))))))))))))</f>
        <v>46023</v>
      </c>
      <c r="E17" s="17" t="s">
        <v>83</v>
      </c>
      <c r="F17" s="16" t="s">
        <v>61</v>
      </c>
      <c r="G17" s="18">
        <f>'01'!$H$44</f>
        <v>0</v>
      </c>
    </row>
    <row r="18" spans="1:7" x14ac:dyDescent="0.3">
      <c r="A18" s="17">
        <f>'01'!$E$9</f>
        <v>0</v>
      </c>
      <c r="B18" s="17">
        <f>'01'!$E$8</f>
        <v>0</v>
      </c>
      <c r="C18" s="105">
        <v>45658</v>
      </c>
      <c r="D18" s="9">
        <f>IF(C18=pomocne!$O$1,pomocne!$P$1,IF(C18=pomocne!$O$2,pomocne!$P$2,IF(C18=pomocne!$O$3,pomocne!$P$3,IF(C18=pomocne!$O$4,pomocne!$P$4,IF(C18=pomocne!$O$5,pomocne!$P$5,IF(C18=pomocne!$O$6,pomocne!$P$6,IF(C18=pomocne!$O$7,pomocne!$P$7,IF(C18=pomocne!$O$8,pomocne!$P$8,IF(C18=pomocne!$O$9,pomocne!$P$9,IF(C18=pomocne!$O$10,pomocne!$P$10,IF(C18=pomocne!$O$11,pomocne!$P$11,IF(C18=pomocne!$O$12,pomocne!$P$12," "))))))))))))</f>
        <v>46023</v>
      </c>
      <c r="E18" s="17" t="s">
        <v>83</v>
      </c>
      <c r="F18" s="16" t="s">
        <v>62</v>
      </c>
      <c r="G18" s="18">
        <f>'01'!$H$45</f>
        <v>0</v>
      </c>
    </row>
    <row r="19" spans="1:7" x14ac:dyDescent="0.3">
      <c r="A19" s="17">
        <f>'01'!$E$9</f>
        <v>0</v>
      </c>
      <c r="B19" s="17">
        <f>'01'!$E$8</f>
        <v>0</v>
      </c>
      <c r="C19" s="105">
        <v>45658</v>
      </c>
      <c r="D19" s="9">
        <f>IF(C19=pomocne!$O$1,pomocne!$P$1,IF(C19=pomocne!$O$2,pomocne!$P$2,IF(C19=pomocne!$O$3,pomocne!$P$3,IF(C19=pomocne!$O$4,pomocne!$P$4,IF(C19=pomocne!$O$5,pomocne!$P$5,IF(C19=pomocne!$O$6,pomocne!$P$6,IF(C19=pomocne!$O$7,pomocne!$P$7,IF(C19=pomocne!$O$8,pomocne!$P$8,IF(C19=pomocne!$O$9,pomocne!$P$9,IF(C19=pomocne!$O$10,pomocne!$P$10,IF(C19=pomocne!$O$11,pomocne!$P$11,IF(C19=pomocne!$O$12,pomocne!$P$12," "))))))))))))</f>
        <v>46023</v>
      </c>
      <c r="E19" s="17" t="s">
        <v>83</v>
      </c>
      <c r="F19" s="16" t="s">
        <v>63</v>
      </c>
      <c r="G19" s="18">
        <f>'01'!$H$46</f>
        <v>0</v>
      </c>
    </row>
    <row r="20" spans="1:7" x14ac:dyDescent="0.3">
      <c r="A20" s="17">
        <f>'01'!$E$9</f>
        <v>0</v>
      </c>
      <c r="B20" s="17">
        <f>'01'!$E$8</f>
        <v>0</v>
      </c>
      <c r="C20" s="105">
        <v>45658</v>
      </c>
      <c r="D20" s="9">
        <f>IF(C20=pomocne!$O$1,pomocne!$P$1,IF(C20=pomocne!$O$2,pomocne!$P$2,IF(C20=pomocne!$O$3,pomocne!$P$3,IF(C20=pomocne!$O$4,pomocne!$P$4,IF(C20=pomocne!$O$5,pomocne!$P$5,IF(C20=pomocne!$O$6,pomocne!$P$6,IF(C20=pomocne!$O$7,pomocne!$P$7,IF(C20=pomocne!$O$8,pomocne!$P$8,IF(C20=pomocne!$O$9,pomocne!$P$9,IF(C20=pomocne!$O$10,pomocne!$P$10,IF(C20=pomocne!$O$11,pomocne!$P$11,IF(C20=pomocne!$O$12,pomocne!$P$12," "))))))))))))</f>
        <v>46023</v>
      </c>
      <c r="E20" s="17" t="s">
        <v>83</v>
      </c>
      <c r="F20" s="16" t="s">
        <v>64</v>
      </c>
      <c r="G20" s="18">
        <f>'01'!$H$47</f>
        <v>0</v>
      </c>
    </row>
    <row r="21" spans="1:7" x14ac:dyDescent="0.3">
      <c r="A21" s="17">
        <f>'01'!$E$9</f>
        <v>0</v>
      </c>
      <c r="B21" s="17">
        <f>'01'!$E$8</f>
        <v>0</v>
      </c>
      <c r="C21" s="105">
        <v>45658</v>
      </c>
      <c r="D21" s="9">
        <f>IF(C21=pomocne!$O$1,pomocne!$P$1,IF(C21=pomocne!$O$2,pomocne!$P$2,IF(C21=pomocne!$O$3,pomocne!$P$3,IF(C21=pomocne!$O$4,pomocne!$P$4,IF(C21=pomocne!$O$5,pomocne!$P$5,IF(C21=pomocne!$O$6,pomocne!$P$6,IF(C21=pomocne!$O$7,pomocne!$P$7,IF(C21=pomocne!$O$8,pomocne!$P$8,IF(C21=pomocne!$O$9,pomocne!$P$9,IF(C21=pomocne!$O$10,pomocne!$P$10,IF(C21=pomocne!$O$11,pomocne!$P$11,IF(C21=pomocne!$O$12,pomocne!$P$12," "))))))))))))</f>
        <v>46023</v>
      </c>
      <c r="E21" s="17" t="s">
        <v>83</v>
      </c>
      <c r="F21" s="16" t="s">
        <v>65</v>
      </c>
      <c r="G21" s="18">
        <f>'01'!$H$48</f>
        <v>0</v>
      </c>
    </row>
    <row r="22" spans="1:7" x14ac:dyDescent="0.3">
      <c r="A22" s="17">
        <f>'01'!$E$9</f>
        <v>0</v>
      </c>
      <c r="B22" s="17">
        <f>'01'!$E$8</f>
        <v>0</v>
      </c>
      <c r="C22" s="105">
        <v>45658</v>
      </c>
      <c r="D22" s="9">
        <f>IF(C22=pomocne!$O$1,pomocne!$P$1,IF(C22=pomocne!$O$2,pomocne!$P$2,IF(C22=pomocne!$O$3,pomocne!$P$3,IF(C22=pomocne!$O$4,pomocne!$P$4,IF(C22=pomocne!$O$5,pomocne!$P$5,IF(C22=pomocne!$O$6,pomocne!$P$6,IF(C22=pomocne!$O$7,pomocne!$P$7,IF(C22=pomocne!$O$8,pomocne!$P$8,IF(C22=pomocne!$O$9,pomocne!$P$9,IF(C22=pomocne!$O$10,pomocne!$P$10,IF(C22=pomocne!$O$11,pomocne!$P$11,IF(C22=pomocne!$O$12,pomocne!$P$12," "))))))))))))</f>
        <v>46023</v>
      </c>
      <c r="E22" s="17" t="s">
        <v>83</v>
      </c>
      <c r="F22" s="16" t="s">
        <v>66</v>
      </c>
      <c r="G22" s="18">
        <f>'01'!$H$49</f>
        <v>0</v>
      </c>
    </row>
    <row r="23" spans="1:7" x14ac:dyDescent="0.3">
      <c r="A23" s="17">
        <f>'01'!$E$9</f>
        <v>0</v>
      </c>
      <c r="B23" s="17">
        <f>'01'!$E$8</f>
        <v>0</v>
      </c>
      <c r="C23" s="105">
        <v>45658</v>
      </c>
      <c r="D23" s="9">
        <f>IF(C23=pomocne!$O$1,pomocne!$P$1,IF(C23=pomocne!$O$2,pomocne!$P$2,IF(C23=pomocne!$O$3,pomocne!$P$3,IF(C23=pomocne!$O$4,pomocne!$P$4,IF(C23=pomocne!$O$5,pomocne!$P$5,IF(C23=pomocne!$O$6,pomocne!$P$6,IF(C23=pomocne!$O$7,pomocne!$P$7,IF(C23=pomocne!$O$8,pomocne!$P$8,IF(C23=pomocne!$O$9,pomocne!$P$9,IF(C23=pomocne!$O$10,pomocne!$P$10,IF(C23=pomocne!$O$11,pomocne!$P$11,IF(C23=pomocne!$O$12,pomocne!$P$12," "))))))))))))</f>
        <v>46023</v>
      </c>
      <c r="E23" s="17" t="s">
        <v>83</v>
      </c>
      <c r="F23" s="16" t="s">
        <v>67</v>
      </c>
      <c r="G23" s="18">
        <f>'01'!$H$50</f>
        <v>0</v>
      </c>
    </row>
    <row r="24" spans="1:7" x14ac:dyDescent="0.3">
      <c r="A24" s="17">
        <f>'01'!$E$9</f>
        <v>0</v>
      </c>
      <c r="B24" s="17">
        <f>'01'!$E$8</f>
        <v>0</v>
      </c>
      <c r="C24" s="105">
        <v>45658</v>
      </c>
      <c r="D24" s="9">
        <f>IF(C24=pomocne!$O$1,pomocne!$P$1,IF(C24=pomocne!$O$2,pomocne!$P$2,IF(C24=pomocne!$O$3,pomocne!$P$3,IF(C24=pomocne!$O$4,pomocne!$P$4,IF(C24=pomocne!$O$5,pomocne!$P$5,IF(C24=pomocne!$O$6,pomocne!$P$6,IF(C24=pomocne!$O$7,pomocne!$P$7,IF(C24=pomocne!$O$8,pomocne!$P$8,IF(C24=pomocne!$O$9,pomocne!$P$9,IF(C24=pomocne!$O$10,pomocne!$P$10,IF(C24=pomocne!$O$11,pomocne!$P$11,IF(C24=pomocne!$O$12,pomocne!$P$12," "))))))))))))</f>
        <v>46023</v>
      </c>
      <c r="E24" s="17" t="s">
        <v>83</v>
      </c>
      <c r="F24" s="16" t="s">
        <v>68</v>
      </c>
      <c r="G24" s="18">
        <f>'01'!$H$51</f>
        <v>0</v>
      </c>
    </row>
    <row r="25" spans="1:7" x14ac:dyDescent="0.3">
      <c r="A25" s="17">
        <f>'02'!$E$9</f>
        <v>0</v>
      </c>
      <c r="B25" s="17">
        <f>'02'!$E$8</f>
        <v>0</v>
      </c>
      <c r="C25" s="105">
        <v>45689</v>
      </c>
      <c r="D25" s="9">
        <f>IF(C25=pomocne!$O$1,pomocne!$P$1,IF(C25=pomocne!$O$2,pomocne!$P$2,IF(C25=pomocne!$O$3,pomocne!$P$3,IF(C25=pomocne!$O$4,pomocne!$P$4,IF(C25=pomocne!$O$5,pomocne!$P$5,IF(C25=pomocne!$O$6,pomocne!$P$6,IF(C25=pomocne!$O$7,pomocne!$P$7,IF(C25=pomocne!$O$8,pomocne!$P$8,IF(C25=pomocne!$O$9,pomocne!$P$9,IF(C25=pomocne!$O$10,pomocne!$P$10,IF(C25=pomocne!$O$11,pomocne!$P$11,IF(C25=pomocne!$O$12,pomocne!$P$12," "))))))))))))</f>
        <v>46054</v>
      </c>
      <c r="E25" s="17" t="s">
        <v>37</v>
      </c>
      <c r="F25" s="16" t="s">
        <v>48</v>
      </c>
      <c r="G25" s="18">
        <f>'02'!$D$40</f>
        <v>0</v>
      </c>
    </row>
    <row r="26" spans="1:7" x14ac:dyDescent="0.3">
      <c r="A26" s="17">
        <f>'02'!$E$9</f>
        <v>0</v>
      </c>
      <c r="B26" s="17">
        <f>'02'!$E$8</f>
        <v>0</v>
      </c>
      <c r="C26" s="105">
        <v>45689</v>
      </c>
      <c r="D26" s="9">
        <f>IF(C26=pomocne!$O$1,pomocne!$P$1,IF(C26=pomocne!$O$2,pomocne!$P$2,IF(C26=pomocne!$O$3,pomocne!$P$3,IF(C26=pomocne!$O$4,pomocne!$P$4,IF(C26=pomocne!$O$5,pomocne!$P$5,IF(C26=pomocne!$O$6,pomocne!$P$6,IF(C26=pomocne!$O$7,pomocne!$P$7,IF(C26=pomocne!$O$8,pomocne!$P$8,IF(C26=pomocne!$O$9,pomocne!$P$9,IF(C26=pomocne!$O$10,pomocne!$P$10,IF(C26=pomocne!$O$11,pomocne!$P$11,IF(C26=pomocne!$O$12,pomocne!$P$12," "))))))))))))</f>
        <v>46054</v>
      </c>
      <c r="E26" s="17" t="s">
        <v>37</v>
      </c>
      <c r="F26" s="16" t="s">
        <v>49</v>
      </c>
      <c r="G26" s="18">
        <f>'02'!$D$41</f>
        <v>0</v>
      </c>
    </row>
    <row r="27" spans="1:7" x14ac:dyDescent="0.3">
      <c r="A27" s="17">
        <f>'02'!$E$9</f>
        <v>0</v>
      </c>
      <c r="B27" s="17">
        <f>'02'!$E$8</f>
        <v>0</v>
      </c>
      <c r="C27" s="105">
        <v>45689</v>
      </c>
      <c r="D27" s="9">
        <f>IF(C27=pomocne!$O$1,pomocne!$P$1,IF(C27=pomocne!$O$2,pomocne!$P$2,IF(C27=pomocne!$O$3,pomocne!$P$3,IF(C27=pomocne!$O$4,pomocne!$P$4,IF(C27=pomocne!$O$5,pomocne!$P$5,IF(C27=pomocne!$O$6,pomocne!$P$6,IF(C27=pomocne!$O$7,pomocne!$P$7,IF(C27=pomocne!$O$8,pomocne!$P$8,IF(C27=pomocne!$O$9,pomocne!$P$9,IF(C27=pomocne!$O$10,pomocne!$P$10,IF(C27=pomocne!$O$11,pomocne!$P$11,IF(C27=pomocne!$O$12,pomocne!$P$12," "))))))))))))</f>
        <v>46054</v>
      </c>
      <c r="E27" s="17" t="s">
        <v>37</v>
      </c>
      <c r="F27" s="16" t="s">
        <v>50</v>
      </c>
      <c r="G27" s="18">
        <f>'02'!$D$42</f>
        <v>0</v>
      </c>
    </row>
    <row r="28" spans="1:7" x14ac:dyDescent="0.3">
      <c r="A28" s="17">
        <f>'02'!$E$9</f>
        <v>0</v>
      </c>
      <c r="B28" s="17">
        <f>'02'!$E$8</f>
        <v>0</v>
      </c>
      <c r="C28" s="105">
        <v>45689</v>
      </c>
      <c r="D28" s="9">
        <f>IF(C28=pomocne!$O$1,pomocne!$P$1,IF(C28=pomocne!$O$2,pomocne!$P$2,IF(C28=pomocne!$O$3,pomocne!$P$3,IF(C28=pomocne!$O$4,pomocne!$P$4,IF(C28=pomocne!$O$5,pomocne!$P$5,IF(C28=pomocne!$O$6,pomocne!$P$6,IF(C28=pomocne!$O$7,pomocne!$P$7,IF(C28=pomocne!$O$8,pomocne!$P$8,IF(C28=pomocne!$O$9,pomocne!$P$9,IF(C28=pomocne!$O$10,pomocne!$P$10,IF(C28=pomocne!$O$11,pomocne!$P$11,IF(C28=pomocne!$O$12,pomocne!$P$12," "))))))))))))</f>
        <v>46054</v>
      </c>
      <c r="E28" s="17" t="s">
        <v>37</v>
      </c>
      <c r="F28" s="16" t="s">
        <v>51</v>
      </c>
      <c r="G28" s="18">
        <f>'02'!$D$43</f>
        <v>0</v>
      </c>
    </row>
    <row r="29" spans="1:7" x14ac:dyDescent="0.3">
      <c r="A29" s="17">
        <f>'02'!$E$9</f>
        <v>0</v>
      </c>
      <c r="B29" s="17">
        <f>'02'!$E$8</f>
        <v>0</v>
      </c>
      <c r="C29" s="105">
        <v>45689</v>
      </c>
      <c r="D29" s="9">
        <f>IF(C29=pomocne!$O$1,pomocne!$P$1,IF(C29=pomocne!$O$2,pomocne!$P$2,IF(C29=pomocne!$O$3,pomocne!$P$3,IF(C29=pomocne!$O$4,pomocne!$P$4,IF(C29=pomocne!$O$5,pomocne!$P$5,IF(C29=pomocne!$O$6,pomocne!$P$6,IF(C29=pomocne!$O$7,pomocne!$P$7,IF(C29=pomocne!$O$8,pomocne!$P$8,IF(C29=pomocne!$O$9,pomocne!$P$9,IF(C29=pomocne!$O$10,pomocne!$P$10,IF(C29=pomocne!$O$11,pomocne!$P$11,IF(C29=pomocne!$O$12,pomocne!$P$12," "))))))))))))</f>
        <v>46054</v>
      </c>
      <c r="E29" s="17" t="s">
        <v>37</v>
      </c>
      <c r="F29" s="16" t="s">
        <v>52</v>
      </c>
      <c r="G29" s="18">
        <f>'02'!$D$44</f>
        <v>0</v>
      </c>
    </row>
    <row r="30" spans="1:7" x14ac:dyDescent="0.3">
      <c r="A30" s="17">
        <f>'02'!$E$9</f>
        <v>0</v>
      </c>
      <c r="B30" s="17">
        <f>'02'!$E$8</f>
        <v>0</v>
      </c>
      <c r="C30" s="105">
        <v>45689</v>
      </c>
      <c r="D30" s="9">
        <f>IF(C30=pomocne!$O$1,pomocne!$P$1,IF(C30=pomocne!$O$2,pomocne!$P$2,IF(C30=pomocne!$O$3,pomocne!$P$3,IF(C30=pomocne!$O$4,pomocne!$P$4,IF(C30=pomocne!$O$5,pomocne!$P$5,IF(C30=pomocne!$O$6,pomocne!$P$6,IF(C30=pomocne!$O$7,pomocne!$P$7,IF(C30=pomocne!$O$8,pomocne!$P$8,IF(C30=pomocne!$O$9,pomocne!$P$9,IF(C30=pomocne!$O$10,pomocne!$P$10,IF(C30=pomocne!$O$11,pomocne!$P$11,IF(C30=pomocne!$O$12,pomocne!$P$12," "))))))))))))</f>
        <v>46054</v>
      </c>
      <c r="E30" s="17" t="s">
        <v>37</v>
      </c>
      <c r="F30" s="16" t="s">
        <v>13</v>
      </c>
      <c r="G30" s="18">
        <f>'02'!$D$45</f>
        <v>0</v>
      </c>
    </row>
    <row r="31" spans="1:7" x14ac:dyDescent="0.3">
      <c r="A31" s="17">
        <f>'02'!$E$9</f>
        <v>0</v>
      </c>
      <c r="B31" s="17">
        <f>'02'!$E$8</f>
        <v>0</v>
      </c>
      <c r="C31" s="105">
        <v>45689</v>
      </c>
      <c r="D31" s="9">
        <f>IF(C31=pomocne!$O$1,pomocne!$P$1,IF(C31=pomocne!$O$2,pomocne!$P$2,IF(C31=pomocne!$O$3,pomocne!$P$3,IF(C31=pomocne!$O$4,pomocne!$P$4,IF(C31=pomocne!$O$5,pomocne!$P$5,IF(C31=pomocne!$O$6,pomocne!$P$6,IF(C31=pomocne!$O$7,pomocne!$P$7,IF(C31=pomocne!$O$8,pomocne!$P$8,IF(C31=pomocne!$O$9,pomocne!$P$9,IF(C31=pomocne!$O$10,pomocne!$P$10,IF(C31=pomocne!$O$11,pomocne!$P$11,IF(C31=pomocne!$O$12,pomocne!$P$12," "))))))))))))</f>
        <v>46054</v>
      </c>
      <c r="E31" s="17" t="s">
        <v>37</v>
      </c>
      <c r="F31" s="16" t="s">
        <v>53</v>
      </c>
      <c r="G31" s="18">
        <f>'02'!$D$46</f>
        <v>0</v>
      </c>
    </row>
    <row r="32" spans="1:7" x14ac:dyDescent="0.3">
      <c r="A32" s="17">
        <f>'02'!$E$9</f>
        <v>0</v>
      </c>
      <c r="B32" s="17">
        <f>'02'!$E$8</f>
        <v>0</v>
      </c>
      <c r="C32" s="105">
        <v>45689</v>
      </c>
      <c r="D32" s="9">
        <f>IF(C32=pomocne!$O$1,pomocne!$P$1,IF(C32=pomocne!$O$2,pomocne!$P$2,IF(C32=pomocne!$O$3,pomocne!$P$3,IF(C32=pomocne!$O$4,pomocne!$P$4,IF(C32=pomocne!$O$5,pomocne!$P$5,IF(C32=pomocne!$O$6,pomocne!$P$6,IF(C32=pomocne!$O$7,pomocne!$P$7,IF(C32=pomocne!$O$8,pomocne!$P$8,IF(C32=pomocne!$O$9,pomocne!$P$9,IF(C32=pomocne!$O$10,pomocne!$P$10,IF(C32=pomocne!$O$11,pomocne!$P$11,IF(C32=pomocne!$O$12,pomocne!$P$12," "))))))))))))</f>
        <v>46054</v>
      </c>
      <c r="E32" s="17" t="s">
        <v>37</v>
      </c>
      <c r="F32" s="16" t="s">
        <v>54</v>
      </c>
      <c r="G32" s="18">
        <f>'02'!$D$47</f>
        <v>0</v>
      </c>
    </row>
    <row r="33" spans="1:7" x14ac:dyDescent="0.3">
      <c r="A33" s="17">
        <f>'02'!$E$9</f>
        <v>0</v>
      </c>
      <c r="B33" s="17">
        <f>'02'!$E$8</f>
        <v>0</v>
      </c>
      <c r="C33" s="105">
        <v>45689</v>
      </c>
      <c r="D33" s="9">
        <f>IF(C33=pomocne!$O$1,pomocne!$P$1,IF(C33=pomocne!$O$2,pomocne!$P$2,IF(C33=pomocne!$O$3,pomocne!$P$3,IF(C33=pomocne!$O$4,pomocne!$P$4,IF(C33=pomocne!$O$5,pomocne!$P$5,IF(C33=pomocne!$O$6,pomocne!$P$6,IF(C33=pomocne!$O$7,pomocne!$P$7,IF(C33=pomocne!$O$8,pomocne!$P$8,IF(C33=pomocne!$O$9,pomocne!$P$9,IF(C33=pomocne!$O$10,pomocne!$P$10,IF(C33=pomocne!$O$11,pomocne!$P$11,IF(C33=pomocne!$O$12,pomocne!$P$12," "))))))))))))</f>
        <v>46054</v>
      </c>
      <c r="E33" s="17" t="s">
        <v>37</v>
      </c>
      <c r="F33" s="16" t="s">
        <v>55</v>
      </c>
      <c r="G33" s="18">
        <f>'02'!$D$48</f>
        <v>0</v>
      </c>
    </row>
    <row r="34" spans="1:7" x14ac:dyDescent="0.3">
      <c r="A34" s="17">
        <f>'02'!$E$9</f>
        <v>0</v>
      </c>
      <c r="B34" s="17">
        <f>'02'!$E$8</f>
        <v>0</v>
      </c>
      <c r="C34" s="105">
        <v>45689</v>
      </c>
      <c r="D34" s="9">
        <f>IF(C34=pomocne!$O$1,pomocne!$P$1,IF(C34=pomocne!$O$2,pomocne!$P$2,IF(C34=pomocne!$O$3,pomocne!$P$3,IF(C34=pomocne!$O$4,pomocne!$P$4,IF(C34=pomocne!$O$5,pomocne!$P$5,IF(C34=pomocne!$O$6,pomocne!$P$6,IF(C34=pomocne!$O$7,pomocne!$P$7,IF(C34=pomocne!$O$8,pomocne!$P$8,IF(C34=pomocne!$O$9,pomocne!$P$9,IF(C34=pomocne!$O$10,pomocne!$P$10,IF(C34=pomocne!$O$11,pomocne!$P$11,IF(C34=pomocne!$O$12,pomocne!$P$12," "))))))))))))</f>
        <v>46054</v>
      </c>
      <c r="E34" s="17" t="s">
        <v>37</v>
      </c>
      <c r="F34" s="16" t="s">
        <v>56</v>
      </c>
      <c r="G34" s="18">
        <f>'02'!$D$49</f>
        <v>0</v>
      </c>
    </row>
    <row r="35" spans="1:7" x14ac:dyDescent="0.3">
      <c r="A35" s="17">
        <f>'02'!$E$9</f>
        <v>0</v>
      </c>
      <c r="B35" s="17">
        <f>'02'!$E$8</f>
        <v>0</v>
      </c>
      <c r="C35" s="105">
        <v>45689</v>
      </c>
      <c r="D35" s="9">
        <f>IF(C35=pomocne!$O$1,pomocne!$P$1,IF(C35=pomocne!$O$2,pomocne!$P$2,IF(C35=pomocne!$O$3,pomocne!$P$3,IF(C35=pomocne!$O$4,pomocne!$P$4,IF(C35=pomocne!$O$5,pomocne!$P$5,IF(C35=pomocne!$O$6,pomocne!$P$6,IF(C35=pomocne!$O$7,pomocne!$P$7,IF(C35=pomocne!$O$8,pomocne!$P$8,IF(C35=pomocne!$O$9,pomocne!$P$9,IF(C35=pomocne!$O$10,pomocne!$P$10,IF(C35=pomocne!$O$11,pomocne!$P$11,IF(C35=pomocne!$O$12,pomocne!$P$12," "))))))))))))</f>
        <v>46054</v>
      </c>
      <c r="E35" s="17" t="s">
        <v>83</v>
      </c>
      <c r="F35" s="16" t="s">
        <v>57</v>
      </c>
      <c r="G35" s="18">
        <f>'02'!$H$40</f>
        <v>0</v>
      </c>
    </row>
    <row r="36" spans="1:7" x14ac:dyDescent="0.3">
      <c r="A36" s="17">
        <f>'02'!$E$9</f>
        <v>0</v>
      </c>
      <c r="B36" s="17">
        <f>'02'!$E$8</f>
        <v>0</v>
      </c>
      <c r="C36" s="105">
        <v>45689</v>
      </c>
      <c r="D36" s="9">
        <f>IF(C36=pomocne!$O$1,pomocne!$P$1,IF(C36=pomocne!$O$2,pomocne!$P$2,IF(C36=pomocne!$O$3,pomocne!$P$3,IF(C36=pomocne!$O$4,pomocne!$P$4,IF(C36=pomocne!$O$5,pomocne!$P$5,IF(C36=pomocne!$O$6,pomocne!$P$6,IF(C36=pomocne!$O$7,pomocne!$P$7,IF(C36=pomocne!$O$8,pomocne!$P$8,IF(C36=pomocne!$O$9,pomocne!$P$9,IF(C36=pomocne!$O$10,pomocne!$P$10,IF(C36=pomocne!$O$11,pomocne!$P$11,IF(C36=pomocne!$O$12,pomocne!$P$12," "))))))))))))</f>
        <v>46054</v>
      </c>
      <c r="E36" s="17" t="s">
        <v>83</v>
      </c>
      <c r="F36" s="16" t="s">
        <v>58</v>
      </c>
      <c r="G36" s="18">
        <f>'02'!$H$41</f>
        <v>0</v>
      </c>
    </row>
    <row r="37" spans="1:7" x14ac:dyDescent="0.3">
      <c r="A37" s="17">
        <f>'02'!$E$9</f>
        <v>0</v>
      </c>
      <c r="B37" s="17">
        <f>'02'!$E$8</f>
        <v>0</v>
      </c>
      <c r="C37" s="105">
        <v>45689</v>
      </c>
      <c r="D37" s="9">
        <f>IF(C37=pomocne!$O$1,pomocne!$P$1,IF(C37=pomocne!$O$2,pomocne!$P$2,IF(C37=pomocne!$O$3,pomocne!$P$3,IF(C37=pomocne!$O$4,pomocne!$P$4,IF(C37=pomocne!$O$5,pomocne!$P$5,IF(C37=pomocne!$O$6,pomocne!$P$6,IF(C37=pomocne!$O$7,pomocne!$P$7,IF(C37=pomocne!$O$8,pomocne!$P$8,IF(C37=pomocne!$O$9,pomocne!$P$9,IF(C37=pomocne!$O$10,pomocne!$P$10,IF(C37=pomocne!$O$11,pomocne!$P$11,IF(C37=pomocne!$O$12,pomocne!$P$12," "))))))))))))</f>
        <v>46054</v>
      </c>
      <c r="E37" s="17" t="s">
        <v>83</v>
      </c>
      <c r="F37" s="16" t="s">
        <v>59</v>
      </c>
      <c r="G37" s="18">
        <f>'02'!$H$42</f>
        <v>0</v>
      </c>
    </row>
    <row r="38" spans="1:7" x14ac:dyDescent="0.3">
      <c r="A38" s="17">
        <f>'02'!$E$9</f>
        <v>0</v>
      </c>
      <c r="B38" s="17">
        <f>'02'!$E$8</f>
        <v>0</v>
      </c>
      <c r="C38" s="105">
        <v>45689</v>
      </c>
      <c r="D38" s="9">
        <f>IF(C38=pomocne!$O$1,pomocne!$P$1,IF(C38=pomocne!$O$2,pomocne!$P$2,IF(C38=pomocne!$O$3,pomocne!$P$3,IF(C38=pomocne!$O$4,pomocne!$P$4,IF(C38=pomocne!$O$5,pomocne!$P$5,IF(C38=pomocne!$O$6,pomocne!$P$6,IF(C38=pomocne!$O$7,pomocne!$P$7,IF(C38=pomocne!$O$8,pomocne!$P$8,IF(C38=pomocne!$O$9,pomocne!$P$9,IF(C38=pomocne!$O$10,pomocne!$P$10,IF(C38=pomocne!$O$11,pomocne!$P$11,IF(C38=pomocne!$O$12,pomocne!$P$12," "))))))))))))</f>
        <v>46054</v>
      </c>
      <c r="E38" s="17" t="s">
        <v>83</v>
      </c>
      <c r="F38" s="16" t="s">
        <v>60</v>
      </c>
      <c r="G38" s="18">
        <f>'02'!$H$43</f>
        <v>0</v>
      </c>
    </row>
    <row r="39" spans="1:7" x14ac:dyDescent="0.3">
      <c r="A39" s="17">
        <f>'02'!$E$9</f>
        <v>0</v>
      </c>
      <c r="B39" s="17">
        <f>'02'!$E$8</f>
        <v>0</v>
      </c>
      <c r="C39" s="105">
        <v>45689</v>
      </c>
      <c r="D39" s="9">
        <f>IF(C39=pomocne!$O$1,pomocne!$P$1,IF(C39=pomocne!$O$2,pomocne!$P$2,IF(C39=pomocne!$O$3,pomocne!$P$3,IF(C39=pomocne!$O$4,pomocne!$P$4,IF(C39=pomocne!$O$5,pomocne!$P$5,IF(C39=pomocne!$O$6,pomocne!$P$6,IF(C39=pomocne!$O$7,pomocne!$P$7,IF(C39=pomocne!$O$8,pomocne!$P$8,IF(C39=pomocne!$O$9,pomocne!$P$9,IF(C39=pomocne!$O$10,pomocne!$P$10,IF(C39=pomocne!$O$11,pomocne!$P$11,IF(C39=pomocne!$O$12,pomocne!$P$12," "))))))))))))</f>
        <v>46054</v>
      </c>
      <c r="E39" s="17" t="s">
        <v>83</v>
      </c>
      <c r="F39" s="16" t="s">
        <v>61</v>
      </c>
      <c r="G39" s="18">
        <f>'02'!$H$44</f>
        <v>0</v>
      </c>
    </row>
    <row r="40" spans="1:7" x14ac:dyDescent="0.3">
      <c r="A40" s="17">
        <f>'02'!$E$9</f>
        <v>0</v>
      </c>
      <c r="B40" s="17">
        <f>'02'!$E$8</f>
        <v>0</v>
      </c>
      <c r="C40" s="105">
        <v>45689</v>
      </c>
      <c r="D40" s="9">
        <f>IF(C40=pomocne!$O$1,pomocne!$P$1,IF(C40=pomocne!$O$2,pomocne!$P$2,IF(C40=pomocne!$O$3,pomocne!$P$3,IF(C40=pomocne!$O$4,pomocne!$P$4,IF(C40=pomocne!$O$5,pomocne!$P$5,IF(C40=pomocne!$O$6,pomocne!$P$6,IF(C40=pomocne!$O$7,pomocne!$P$7,IF(C40=pomocne!$O$8,pomocne!$P$8,IF(C40=pomocne!$O$9,pomocne!$P$9,IF(C40=pomocne!$O$10,pomocne!$P$10,IF(C40=pomocne!$O$11,pomocne!$P$11,IF(C40=pomocne!$O$12,pomocne!$P$12," "))))))))))))</f>
        <v>46054</v>
      </c>
      <c r="E40" s="17" t="s">
        <v>83</v>
      </c>
      <c r="F40" s="16" t="s">
        <v>62</v>
      </c>
      <c r="G40" s="18">
        <f>'02'!$H$45</f>
        <v>0</v>
      </c>
    </row>
    <row r="41" spans="1:7" x14ac:dyDescent="0.3">
      <c r="A41" s="17">
        <f>'02'!$E$9</f>
        <v>0</v>
      </c>
      <c r="B41" s="17">
        <f>'02'!$E$8</f>
        <v>0</v>
      </c>
      <c r="C41" s="105">
        <v>45689</v>
      </c>
      <c r="D41" s="9">
        <f>IF(C41=pomocne!$O$1,pomocne!$P$1,IF(C41=pomocne!$O$2,pomocne!$P$2,IF(C41=pomocne!$O$3,pomocne!$P$3,IF(C41=pomocne!$O$4,pomocne!$P$4,IF(C41=pomocne!$O$5,pomocne!$P$5,IF(C41=pomocne!$O$6,pomocne!$P$6,IF(C41=pomocne!$O$7,pomocne!$P$7,IF(C41=pomocne!$O$8,pomocne!$P$8,IF(C41=pomocne!$O$9,pomocne!$P$9,IF(C41=pomocne!$O$10,pomocne!$P$10,IF(C41=pomocne!$O$11,pomocne!$P$11,IF(C41=pomocne!$O$12,pomocne!$P$12," "))))))))))))</f>
        <v>46054</v>
      </c>
      <c r="E41" s="17" t="s">
        <v>83</v>
      </c>
      <c r="F41" s="16" t="s">
        <v>63</v>
      </c>
      <c r="G41" s="18">
        <f>'02'!$H$46</f>
        <v>0</v>
      </c>
    </row>
    <row r="42" spans="1:7" x14ac:dyDescent="0.3">
      <c r="A42" s="17">
        <f>'02'!$E$9</f>
        <v>0</v>
      </c>
      <c r="B42" s="17">
        <f>'02'!$E$8</f>
        <v>0</v>
      </c>
      <c r="C42" s="105">
        <v>45689</v>
      </c>
      <c r="D42" s="9">
        <f>IF(C42=pomocne!$O$1,pomocne!$P$1,IF(C42=pomocne!$O$2,pomocne!$P$2,IF(C42=pomocne!$O$3,pomocne!$P$3,IF(C42=pomocne!$O$4,pomocne!$P$4,IF(C42=pomocne!$O$5,pomocne!$P$5,IF(C42=pomocne!$O$6,pomocne!$P$6,IF(C42=pomocne!$O$7,pomocne!$P$7,IF(C42=pomocne!$O$8,pomocne!$P$8,IF(C42=pomocne!$O$9,pomocne!$P$9,IF(C42=pomocne!$O$10,pomocne!$P$10,IF(C42=pomocne!$O$11,pomocne!$P$11,IF(C42=pomocne!$O$12,pomocne!$P$12," "))))))))))))</f>
        <v>46054</v>
      </c>
      <c r="E42" s="17" t="s">
        <v>83</v>
      </c>
      <c r="F42" s="16" t="s">
        <v>64</v>
      </c>
      <c r="G42" s="18">
        <f>'02'!$H$47</f>
        <v>0</v>
      </c>
    </row>
    <row r="43" spans="1:7" x14ac:dyDescent="0.3">
      <c r="A43" s="17">
        <f>'02'!$E$9</f>
        <v>0</v>
      </c>
      <c r="B43" s="17">
        <f>'02'!$E$8</f>
        <v>0</v>
      </c>
      <c r="C43" s="105">
        <v>45689</v>
      </c>
      <c r="D43" s="9">
        <f>IF(C43=pomocne!$O$1,pomocne!$P$1,IF(C43=pomocne!$O$2,pomocne!$P$2,IF(C43=pomocne!$O$3,pomocne!$P$3,IF(C43=pomocne!$O$4,pomocne!$P$4,IF(C43=pomocne!$O$5,pomocne!$P$5,IF(C43=pomocne!$O$6,pomocne!$P$6,IF(C43=pomocne!$O$7,pomocne!$P$7,IF(C43=pomocne!$O$8,pomocne!$P$8,IF(C43=pomocne!$O$9,pomocne!$P$9,IF(C43=pomocne!$O$10,pomocne!$P$10,IF(C43=pomocne!$O$11,pomocne!$P$11,IF(C43=pomocne!$O$12,pomocne!$P$12," "))))))))))))</f>
        <v>46054</v>
      </c>
      <c r="E43" s="17" t="s">
        <v>83</v>
      </c>
      <c r="F43" s="16" t="s">
        <v>65</v>
      </c>
      <c r="G43" s="18">
        <f>'02'!$H$48</f>
        <v>0</v>
      </c>
    </row>
    <row r="44" spans="1:7" x14ac:dyDescent="0.3">
      <c r="A44" s="17">
        <f>'02'!$E$9</f>
        <v>0</v>
      </c>
      <c r="B44" s="17">
        <f>'02'!$E$8</f>
        <v>0</v>
      </c>
      <c r="C44" s="105">
        <v>45689</v>
      </c>
      <c r="D44" s="9">
        <f>IF(C44=pomocne!$O$1,pomocne!$P$1,IF(C44=pomocne!$O$2,pomocne!$P$2,IF(C44=pomocne!$O$3,pomocne!$P$3,IF(C44=pomocne!$O$4,pomocne!$P$4,IF(C44=pomocne!$O$5,pomocne!$P$5,IF(C44=pomocne!$O$6,pomocne!$P$6,IF(C44=pomocne!$O$7,pomocne!$P$7,IF(C44=pomocne!$O$8,pomocne!$P$8,IF(C44=pomocne!$O$9,pomocne!$P$9,IF(C44=pomocne!$O$10,pomocne!$P$10,IF(C44=pomocne!$O$11,pomocne!$P$11,IF(C44=pomocne!$O$12,pomocne!$P$12," "))))))))))))</f>
        <v>46054</v>
      </c>
      <c r="E44" s="17" t="s">
        <v>83</v>
      </c>
      <c r="F44" s="16" t="s">
        <v>66</v>
      </c>
      <c r="G44" s="18">
        <f>'02'!$H$49</f>
        <v>0</v>
      </c>
    </row>
    <row r="45" spans="1:7" x14ac:dyDescent="0.3">
      <c r="A45" s="17">
        <f>'02'!$E$9</f>
        <v>0</v>
      </c>
      <c r="B45" s="17">
        <f>'02'!$E$8</f>
        <v>0</v>
      </c>
      <c r="C45" s="105">
        <v>45689</v>
      </c>
      <c r="D45" s="9">
        <f>IF(C45=pomocne!$O$1,pomocne!$P$1,IF(C45=pomocne!$O$2,pomocne!$P$2,IF(C45=pomocne!$O$3,pomocne!$P$3,IF(C45=pomocne!$O$4,pomocne!$P$4,IF(C45=pomocne!$O$5,pomocne!$P$5,IF(C45=pomocne!$O$6,pomocne!$P$6,IF(C45=pomocne!$O$7,pomocne!$P$7,IF(C45=pomocne!$O$8,pomocne!$P$8,IF(C45=pomocne!$O$9,pomocne!$P$9,IF(C45=pomocne!$O$10,pomocne!$P$10,IF(C45=pomocne!$O$11,pomocne!$P$11,IF(C45=pomocne!$O$12,pomocne!$P$12," "))))))))))))</f>
        <v>46054</v>
      </c>
      <c r="E45" s="17" t="s">
        <v>83</v>
      </c>
      <c r="F45" s="16" t="s">
        <v>67</v>
      </c>
      <c r="G45" s="18">
        <f>'02'!$H$50</f>
        <v>0</v>
      </c>
    </row>
    <row r="46" spans="1:7" x14ac:dyDescent="0.3">
      <c r="A46" s="17">
        <f>'02'!$E$9</f>
        <v>0</v>
      </c>
      <c r="B46" s="17">
        <f>'02'!$E$8</f>
        <v>0</v>
      </c>
      <c r="C46" s="105">
        <v>45689</v>
      </c>
      <c r="D46" s="9">
        <f>IF(C46=pomocne!$O$1,pomocne!$P$1,IF(C46=pomocne!$O$2,pomocne!$P$2,IF(C46=pomocne!$O$3,pomocne!$P$3,IF(C46=pomocne!$O$4,pomocne!$P$4,IF(C46=pomocne!$O$5,pomocne!$P$5,IF(C46=pomocne!$O$6,pomocne!$P$6,IF(C46=pomocne!$O$7,pomocne!$P$7,IF(C46=pomocne!$O$8,pomocne!$P$8,IF(C46=pomocne!$O$9,pomocne!$P$9,IF(C46=pomocne!$O$10,pomocne!$P$10,IF(C46=pomocne!$O$11,pomocne!$P$11,IF(C46=pomocne!$O$12,pomocne!$P$12," "))))))))))))</f>
        <v>46054</v>
      </c>
      <c r="E46" s="17" t="s">
        <v>83</v>
      </c>
      <c r="F46" s="16" t="s">
        <v>68</v>
      </c>
      <c r="G46" s="18">
        <f>'02'!$H$51</f>
        <v>0</v>
      </c>
    </row>
    <row r="47" spans="1:7" x14ac:dyDescent="0.3">
      <c r="A47" s="17">
        <f>'03'!$E$9</f>
        <v>0</v>
      </c>
      <c r="B47" s="17">
        <f>'03'!$E$8</f>
        <v>0</v>
      </c>
      <c r="C47" s="105">
        <v>45717</v>
      </c>
      <c r="D47" s="9">
        <f>IF(C47=pomocne!$O$1,pomocne!$P$1,IF(C47=pomocne!$O$2,pomocne!$P$2,IF(C47=pomocne!$O$3,pomocne!$P$3,IF(C47=pomocne!$O$4,pomocne!$P$4,IF(C47=pomocne!$O$5,pomocne!$P$5,IF(C47=pomocne!$O$6,pomocne!$P$6,IF(C47=pomocne!$O$7,pomocne!$P$7,IF(C47=pomocne!$O$8,pomocne!$P$8,IF(C47=pomocne!$O$9,pomocne!$P$9,IF(C47=pomocne!$O$10,pomocne!$P$10,IF(C47=pomocne!$O$11,pomocne!$P$11,IF(C47=pomocne!$O$12,pomocne!$P$12," "))))))))))))</f>
        <v>46082</v>
      </c>
      <c r="E47" s="17" t="s">
        <v>37</v>
      </c>
      <c r="F47" s="16" t="s">
        <v>48</v>
      </c>
      <c r="G47" s="18">
        <f>'03'!$D$40</f>
        <v>0</v>
      </c>
    </row>
    <row r="48" spans="1:7" x14ac:dyDescent="0.3">
      <c r="A48" s="17">
        <f>'03'!$E$9</f>
        <v>0</v>
      </c>
      <c r="B48" s="17">
        <f>'03'!$E$8</f>
        <v>0</v>
      </c>
      <c r="C48" s="105">
        <v>45717</v>
      </c>
      <c r="D48" s="9">
        <f>IF(C48=pomocne!$O$1,pomocne!$P$1,IF(C48=pomocne!$O$2,pomocne!$P$2,IF(C48=pomocne!$O$3,pomocne!$P$3,IF(C48=pomocne!$O$4,pomocne!$P$4,IF(C48=pomocne!$O$5,pomocne!$P$5,IF(C48=pomocne!$O$6,pomocne!$P$6,IF(C48=pomocne!$O$7,pomocne!$P$7,IF(C48=pomocne!$O$8,pomocne!$P$8,IF(C48=pomocne!$O$9,pomocne!$P$9,IF(C48=pomocne!$O$10,pomocne!$P$10,IF(C48=pomocne!$O$11,pomocne!$P$11,IF(C48=pomocne!$O$12,pomocne!$P$12," "))))))))))))</f>
        <v>46082</v>
      </c>
      <c r="E48" s="17" t="s">
        <v>37</v>
      </c>
      <c r="F48" s="16" t="s">
        <v>49</v>
      </c>
      <c r="G48" s="18">
        <f>'03'!$D$41</f>
        <v>0</v>
      </c>
    </row>
    <row r="49" spans="1:7" x14ac:dyDescent="0.3">
      <c r="A49" s="17">
        <f>'03'!$E$9</f>
        <v>0</v>
      </c>
      <c r="B49" s="17">
        <f>'03'!$E$8</f>
        <v>0</v>
      </c>
      <c r="C49" s="105">
        <v>45717</v>
      </c>
      <c r="D49" s="9">
        <f>IF(C49=pomocne!$O$1,pomocne!$P$1,IF(C49=pomocne!$O$2,pomocne!$P$2,IF(C49=pomocne!$O$3,pomocne!$P$3,IF(C49=pomocne!$O$4,pomocne!$P$4,IF(C49=pomocne!$O$5,pomocne!$P$5,IF(C49=pomocne!$O$6,pomocne!$P$6,IF(C49=pomocne!$O$7,pomocne!$P$7,IF(C49=pomocne!$O$8,pomocne!$P$8,IF(C49=pomocne!$O$9,pomocne!$P$9,IF(C49=pomocne!$O$10,pomocne!$P$10,IF(C49=pomocne!$O$11,pomocne!$P$11,IF(C49=pomocne!$O$12,pomocne!$P$12," "))))))))))))</f>
        <v>46082</v>
      </c>
      <c r="E49" s="17" t="s">
        <v>37</v>
      </c>
      <c r="F49" s="16" t="s">
        <v>50</v>
      </c>
      <c r="G49" s="18">
        <f>'03'!$D$42</f>
        <v>0</v>
      </c>
    </row>
    <row r="50" spans="1:7" x14ac:dyDescent="0.3">
      <c r="A50" s="17">
        <f>'03'!$E$9</f>
        <v>0</v>
      </c>
      <c r="B50" s="17">
        <f>'03'!$E$8</f>
        <v>0</v>
      </c>
      <c r="C50" s="105">
        <v>45717</v>
      </c>
      <c r="D50" s="9">
        <f>IF(C50=pomocne!$O$1,pomocne!$P$1,IF(C50=pomocne!$O$2,pomocne!$P$2,IF(C50=pomocne!$O$3,pomocne!$P$3,IF(C50=pomocne!$O$4,pomocne!$P$4,IF(C50=pomocne!$O$5,pomocne!$P$5,IF(C50=pomocne!$O$6,pomocne!$P$6,IF(C50=pomocne!$O$7,pomocne!$P$7,IF(C50=pomocne!$O$8,pomocne!$P$8,IF(C50=pomocne!$O$9,pomocne!$P$9,IF(C50=pomocne!$O$10,pomocne!$P$10,IF(C50=pomocne!$O$11,pomocne!$P$11,IF(C50=pomocne!$O$12,pomocne!$P$12," "))))))))))))</f>
        <v>46082</v>
      </c>
      <c r="E50" s="17" t="s">
        <v>37</v>
      </c>
      <c r="F50" s="16" t="s">
        <v>51</v>
      </c>
      <c r="G50" s="18">
        <f>'03'!$D$43</f>
        <v>0</v>
      </c>
    </row>
    <row r="51" spans="1:7" x14ac:dyDescent="0.3">
      <c r="A51" s="17">
        <f>'03'!$E$9</f>
        <v>0</v>
      </c>
      <c r="B51" s="17">
        <f>'03'!$E$8</f>
        <v>0</v>
      </c>
      <c r="C51" s="105">
        <v>45717</v>
      </c>
      <c r="D51" s="9">
        <f>IF(C51=pomocne!$O$1,pomocne!$P$1,IF(C51=pomocne!$O$2,pomocne!$P$2,IF(C51=pomocne!$O$3,pomocne!$P$3,IF(C51=pomocne!$O$4,pomocne!$P$4,IF(C51=pomocne!$O$5,pomocne!$P$5,IF(C51=pomocne!$O$6,pomocne!$P$6,IF(C51=pomocne!$O$7,pomocne!$P$7,IF(C51=pomocne!$O$8,pomocne!$P$8,IF(C51=pomocne!$O$9,pomocne!$P$9,IF(C51=pomocne!$O$10,pomocne!$P$10,IF(C51=pomocne!$O$11,pomocne!$P$11,IF(C51=pomocne!$O$12,pomocne!$P$12," "))))))))))))</f>
        <v>46082</v>
      </c>
      <c r="E51" s="17" t="s">
        <v>37</v>
      </c>
      <c r="F51" s="16" t="s">
        <v>52</v>
      </c>
      <c r="G51" s="18">
        <f>'03'!$D$44</f>
        <v>0</v>
      </c>
    </row>
    <row r="52" spans="1:7" x14ac:dyDescent="0.3">
      <c r="A52" s="17">
        <f>'03'!$E$9</f>
        <v>0</v>
      </c>
      <c r="B52" s="17">
        <f>'03'!$E$8</f>
        <v>0</v>
      </c>
      <c r="C52" s="105">
        <v>45717</v>
      </c>
      <c r="D52" s="9">
        <f>IF(C52=pomocne!$O$1,pomocne!$P$1,IF(C52=pomocne!$O$2,pomocne!$P$2,IF(C52=pomocne!$O$3,pomocne!$P$3,IF(C52=pomocne!$O$4,pomocne!$P$4,IF(C52=pomocne!$O$5,pomocne!$P$5,IF(C52=pomocne!$O$6,pomocne!$P$6,IF(C52=pomocne!$O$7,pomocne!$P$7,IF(C52=pomocne!$O$8,pomocne!$P$8,IF(C52=pomocne!$O$9,pomocne!$P$9,IF(C52=pomocne!$O$10,pomocne!$P$10,IF(C52=pomocne!$O$11,pomocne!$P$11,IF(C52=pomocne!$O$12,pomocne!$P$12," "))))))))))))</f>
        <v>46082</v>
      </c>
      <c r="E52" s="17" t="s">
        <v>37</v>
      </c>
      <c r="F52" s="16" t="s">
        <v>13</v>
      </c>
      <c r="G52" s="18">
        <f>'03'!$D$45</f>
        <v>0</v>
      </c>
    </row>
    <row r="53" spans="1:7" x14ac:dyDescent="0.3">
      <c r="A53" s="17">
        <f>'03'!$E$9</f>
        <v>0</v>
      </c>
      <c r="B53" s="17">
        <f>'03'!$E$8</f>
        <v>0</v>
      </c>
      <c r="C53" s="105">
        <v>45717</v>
      </c>
      <c r="D53" s="9">
        <f>IF(C53=pomocne!$O$1,pomocne!$P$1,IF(C53=pomocne!$O$2,pomocne!$P$2,IF(C53=pomocne!$O$3,pomocne!$P$3,IF(C53=pomocne!$O$4,pomocne!$P$4,IF(C53=pomocne!$O$5,pomocne!$P$5,IF(C53=pomocne!$O$6,pomocne!$P$6,IF(C53=pomocne!$O$7,pomocne!$P$7,IF(C53=pomocne!$O$8,pomocne!$P$8,IF(C53=pomocne!$O$9,pomocne!$P$9,IF(C53=pomocne!$O$10,pomocne!$P$10,IF(C53=pomocne!$O$11,pomocne!$P$11,IF(C53=pomocne!$O$12,pomocne!$P$12," "))))))))))))</f>
        <v>46082</v>
      </c>
      <c r="E53" s="17" t="s">
        <v>37</v>
      </c>
      <c r="F53" s="16" t="s">
        <v>53</v>
      </c>
      <c r="G53" s="18">
        <f>'03'!$D$46</f>
        <v>0</v>
      </c>
    </row>
    <row r="54" spans="1:7" x14ac:dyDescent="0.3">
      <c r="A54" s="17">
        <f>'03'!$E$9</f>
        <v>0</v>
      </c>
      <c r="B54" s="17">
        <f>'03'!$E$8</f>
        <v>0</v>
      </c>
      <c r="C54" s="105">
        <v>45717</v>
      </c>
      <c r="D54" s="9">
        <f>IF(C54=pomocne!$O$1,pomocne!$P$1,IF(C54=pomocne!$O$2,pomocne!$P$2,IF(C54=pomocne!$O$3,pomocne!$P$3,IF(C54=pomocne!$O$4,pomocne!$P$4,IF(C54=pomocne!$O$5,pomocne!$P$5,IF(C54=pomocne!$O$6,pomocne!$P$6,IF(C54=pomocne!$O$7,pomocne!$P$7,IF(C54=pomocne!$O$8,pomocne!$P$8,IF(C54=pomocne!$O$9,pomocne!$P$9,IF(C54=pomocne!$O$10,pomocne!$P$10,IF(C54=pomocne!$O$11,pomocne!$P$11,IF(C54=pomocne!$O$12,pomocne!$P$12," "))))))))))))</f>
        <v>46082</v>
      </c>
      <c r="E54" s="17" t="s">
        <v>37</v>
      </c>
      <c r="F54" s="16" t="s">
        <v>54</v>
      </c>
      <c r="G54" s="18">
        <f>'03'!$D$47</f>
        <v>0</v>
      </c>
    </row>
    <row r="55" spans="1:7" x14ac:dyDescent="0.3">
      <c r="A55" s="17">
        <f>'03'!$E$9</f>
        <v>0</v>
      </c>
      <c r="B55" s="17">
        <f>'03'!$E$8</f>
        <v>0</v>
      </c>
      <c r="C55" s="105">
        <v>45717</v>
      </c>
      <c r="D55" s="9">
        <f>IF(C55=pomocne!$O$1,pomocne!$P$1,IF(C55=pomocne!$O$2,pomocne!$P$2,IF(C55=pomocne!$O$3,pomocne!$P$3,IF(C55=pomocne!$O$4,pomocne!$P$4,IF(C55=pomocne!$O$5,pomocne!$P$5,IF(C55=pomocne!$O$6,pomocne!$P$6,IF(C55=pomocne!$O$7,pomocne!$P$7,IF(C55=pomocne!$O$8,pomocne!$P$8,IF(C55=pomocne!$O$9,pomocne!$P$9,IF(C55=pomocne!$O$10,pomocne!$P$10,IF(C55=pomocne!$O$11,pomocne!$P$11,IF(C55=pomocne!$O$12,pomocne!$P$12," "))))))))))))</f>
        <v>46082</v>
      </c>
      <c r="E55" s="17" t="s">
        <v>37</v>
      </c>
      <c r="F55" s="16" t="s">
        <v>55</v>
      </c>
      <c r="G55" s="18">
        <f>'03'!$D$48</f>
        <v>0</v>
      </c>
    </row>
    <row r="56" spans="1:7" x14ac:dyDescent="0.3">
      <c r="A56" s="17">
        <f>'03'!$E$9</f>
        <v>0</v>
      </c>
      <c r="B56" s="17">
        <f>'03'!$E$8</f>
        <v>0</v>
      </c>
      <c r="C56" s="105">
        <v>45717</v>
      </c>
      <c r="D56" s="9">
        <f>IF(C56=pomocne!$O$1,pomocne!$P$1,IF(C56=pomocne!$O$2,pomocne!$P$2,IF(C56=pomocne!$O$3,pomocne!$P$3,IF(C56=pomocne!$O$4,pomocne!$P$4,IF(C56=pomocne!$O$5,pomocne!$P$5,IF(C56=pomocne!$O$6,pomocne!$P$6,IF(C56=pomocne!$O$7,pomocne!$P$7,IF(C56=pomocne!$O$8,pomocne!$P$8,IF(C56=pomocne!$O$9,pomocne!$P$9,IF(C56=pomocne!$O$10,pomocne!$P$10,IF(C56=pomocne!$O$11,pomocne!$P$11,IF(C56=pomocne!$O$12,pomocne!$P$12," "))))))))))))</f>
        <v>46082</v>
      </c>
      <c r="E56" s="17" t="s">
        <v>37</v>
      </c>
      <c r="F56" s="16" t="s">
        <v>56</v>
      </c>
      <c r="G56" s="18">
        <f>'03'!$D$49</f>
        <v>0</v>
      </c>
    </row>
    <row r="57" spans="1:7" x14ac:dyDescent="0.3">
      <c r="A57" s="17">
        <f>'03'!$E$9</f>
        <v>0</v>
      </c>
      <c r="B57" s="17">
        <f>'03'!$E$8</f>
        <v>0</v>
      </c>
      <c r="C57" s="105">
        <v>45717</v>
      </c>
      <c r="D57" s="9">
        <f>IF(C57=pomocne!$O$1,pomocne!$P$1,IF(C57=pomocne!$O$2,pomocne!$P$2,IF(C57=pomocne!$O$3,pomocne!$P$3,IF(C57=pomocne!$O$4,pomocne!$P$4,IF(C57=pomocne!$O$5,pomocne!$P$5,IF(C57=pomocne!$O$6,pomocne!$P$6,IF(C57=pomocne!$O$7,pomocne!$P$7,IF(C57=pomocne!$O$8,pomocne!$P$8,IF(C57=pomocne!$O$9,pomocne!$P$9,IF(C57=pomocne!$O$10,pomocne!$P$10,IF(C57=pomocne!$O$11,pomocne!$P$11,IF(C57=pomocne!$O$12,pomocne!$P$12," "))))))))))))</f>
        <v>46082</v>
      </c>
      <c r="E57" s="17" t="s">
        <v>83</v>
      </c>
      <c r="F57" s="16" t="s">
        <v>57</v>
      </c>
      <c r="G57" s="18">
        <f>'03'!$H$40</f>
        <v>0</v>
      </c>
    </row>
    <row r="58" spans="1:7" x14ac:dyDescent="0.3">
      <c r="A58" s="17">
        <f>'03'!$E$9</f>
        <v>0</v>
      </c>
      <c r="B58" s="17">
        <f>'03'!$E$8</f>
        <v>0</v>
      </c>
      <c r="C58" s="105">
        <v>45717</v>
      </c>
      <c r="D58" s="9">
        <f>IF(C58=pomocne!$O$1,pomocne!$P$1,IF(C58=pomocne!$O$2,pomocne!$P$2,IF(C58=pomocne!$O$3,pomocne!$P$3,IF(C58=pomocne!$O$4,pomocne!$P$4,IF(C58=pomocne!$O$5,pomocne!$P$5,IF(C58=pomocne!$O$6,pomocne!$P$6,IF(C58=pomocne!$O$7,pomocne!$P$7,IF(C58=pomocne!$O$8,pomocne!$P$8,IF(C58=pomocne!$O$9,pomocne!$P$9,IF(C58=pomocne!$O$10,pomocne!$P$10,IF(C58=pomocne!$O$11,pomocne!$P$11,IF(C58=pomocne!$O$12,pomocne!$P$12," "))))))))))))</f>
        <v>46082</v>
      </c>
      <c r="E58" s="17" t="s">
        <v>83</v>
      </c>
      <c r="F58" s="16" t="s">
        <v>58</v>
      </c>
      <c r="G58" s="18">
        <f>'03'!$H$41</f>
        <v>0</v>
      </c>
    </row>
    <row r="59" spans="1:7" x14ac:dyDescent="0.3">
      <c r="A59" s="17">
        <f>'03'!$E$9</f>
        <v>0</v>
      </c>
      <c r="B59" s="17">
        <f>'03'!$E$8</f>
        <v>0</v>
      </c>
      <c r="C59" s="105">
        <v>45717</v>
      </c>
      <c r="D59" s="9">
        <f>IF(C59=pomocne!$O$1,pomocne!$P$1,IF(C59=pomocne!$O$2,pomocne!$P$2,IF(C59=pomocne!$O$3,pomocne!$P$3,IF(C59=pomocne!$O$4,pomocne!$P$4,IF(C59=pomocne!$O$5,pomocne!$P$5,IF(C59=pomocne!$O$6,pomocne!$P$6,IF(C59=pomocne!$O$7,pomocne!$P$7,IF(C59=pomocne!$O$8,pomocne!$P$8,IF(C59=pomocne!$O$9,pomocne!$P$9,IF(C59=pomocne!$O$10,pomocne!$P$10,IF(C59=pomocne!$O$11,pomocne!$P$11,IF(C59=pomocne!$O$12,pomocne!$P$12," "))))))))))))</f>
        <v>46082</v>
      </c>
      <c r="E59" s="17" t="s">
        <v>83</v>
      </c>
      <c r="F59" s="16" t="s">
        <v>59</v>
      </c>
      <c r="G59" s="18">
        <f>'03'!$H$42</f>
        <v>0</v>
      </c>
    </row>
    <row r="60" spans="1:7" x14ac:dyDescent="0.3">
      <c r="A60" s="17">
        <f>'03'!$E$9</f>
        <v>0</v>
      </c>
      <c r="B60" s="17">
        <f>'03'!$E$8</f>
        <v>0</v>
      </c>
      <c r="C60" s="105">
        <v>45717</v>
      </c>
      <c r="D60" s="9">
        <f>IF(C60=pomocne!$O$1,pomocne!$P$1,IF(C60=pomocne!$O$2,pomocne!$P$2,IF(C60=pomocne!$O$3,pomocne!$P$3,IF(C60=pomocne!$O$4,pomocne!$P$4,IF(C60=pomocne!$O$5,pomocne!$P$5,IF(C60=pomocne!$O$6,pomocne!$P$6,IF(C60=pomocne!$O$7,pomocne!$P$7,IF(C60=pomocne!$O$8,pomocne!$P$8,IF(C60=pomocne!$O$9,pomocne!$P$9,IF(C60=pomocne!$O$10,pomocne!$P$10,IF(C60=pomocne!$O$11,pomocne!$P$11,IF(C60=pomocne!$O$12,pomocne!$P$12," "))))))))))))</f>
        <v>46082</v>
      </c>
      <c r="E60" s="17" t="s">
        <v>83</v>
      </c>
      <c r="F60" s="16" t="s">
        <v>60</v>
      </c>
      <c r="G60" s="18">
        <f>'03'!$H$43</f>
        <v>0</v>
      </c>
    </row>
    <row r="61" spans="1:7" x14ac:dyDescent="0.3">
      <c r="A61" s="17">
        <f>'03'!$E$9</f>
        <v>0</v>
      </c>
      <c r="B61" s="17">
        <f>'03'!$E$8</f>
        <v>0</v>
      </c>
      <c r="C61" s="105">
        <v>45717</v>
      </c>
      <c r="D61" s="9">
        <f>IF(C61=pomocne!$O$1,pomocne!$P$1,IF(C61=pomocne!$O$2,pomocne!$P$2,IF(C61=pomocne!$O$3,pomocne!$P$3,IF(C61=pomocne!$O$4,pomocne!$P$4,IF(C61=pomocne!$O$5,pomocne!$P$5,IF(C61=pomocne!$O$6,pomocne!$P$6,IF(C61=pomocne!$O$7,pomocne!$P$7,IF(C61=pomocne!$O$8,pomocne!$P$8,IF(C61=pomocne!$O$9,pomocne!$P$9,IF(C61=pomocne!$O$10,pomocne!$P$10,IF(C61=pomocne!$O$11,pomocne!$P$11,IF(C61=pomocne!$O$12,pomocne!$P$12," "))))))))))))</f>
        <v>46082</v>
      </c>
      <c r="E61" s="17" t="s">
        <v>83</v>
      </c>
      <c r="F61" s="16" t="s">
        <v>61</v>
      </c>
      <c r="G61" s="18">
        <f>'03'!$H$44</f>
        <v>0</v>
      </c>
    </row>
    <row r="62" spans="1:7" x14ac:dyDescent="0.3">
      <c r="A62" s="17">
        <f>'03'!$E$9</f>
        <v>0</v>
      </c>
      <c r="B62" s="17">
        <f>'03'!$E$8</f>
        <v>0</v>
      </c>
      <c r="C62" s="105">
        <v>45717</v>
      </c>
      <c r="D62" s="9">
        <f>IF(C62=pomocne!$O$1,pomocne!$P$1,IF(C62=pomocne!$O$2,pomocne!$P$2,IF(C62=pomocne!$O$3,pomocne!$P$3,IF(C62=pomocne!$O$4,pomocne!$P$4,IF(C62=pomocne!$O$5,pomocne!$P$5,IF(C62=pomocne!$O$6,pomocne!$P$6,IF(C62=pomocne!$O$7,pomocne!$P$7,IF(C62=pomocne!$O$8,pomocne!$P$8,IF(C62=pomocne!$O$9,pomocne!$P$9,IF(C62=pomocne!$O$10,pomocne!$P$10,IF(C62=pomocne!$O$11,pomocne!$P$11,IF(C62=pomocne!$O$12,pomocne!$P$12," "))))))))))))</f>
        <v>46082</v>
      </c>
      <c r="E62" s="17" t="s">
        <v>83</v>
      </c>
      <c r="F62" s="16" t="s">
        <v>62</v>
      </c>
      <c r="G62" s="18">
        <f>'03'!$H$45</f>
        <v>0</v>
      </c>
    </row>
    <row r="63" spans="1:7" x14ac:dyDescent="0.3">
      <c r="A63" s="17">
        <f>'03'!$E$9</f>
        <v>0</v>
      </c>
      <c r="B63" s="17">
        <f>'03'!$E$8</f>
        <v>0</v>
      </c>
      <c r="C63" s="105">
        <v>45717</v>
      </c>
      <c r="D63" s="9">
        <f>IF(C63=pomocne!$O$1,pomocne!$P$1,IF(C63=pomocne!$O$2,pomocne!$P$2,IF(C63=pomocne!$O$3,pomocne!$P$3,IF(C63=pomocne!$O$4,pomocne!$P$4,IF(C63=pomocne!$O$5,pomocne!$P$5,IF(C63=pomocne!$O$6,pomocne!$P$6,IF(C63=pomocne!$O$7,pomocne!$P$7,IF(C63=pomocne!$O$8,pomocne!$P$8,IF(C63=pomocne!$O$9,pomocne!$P$9,IF(C63=pomocne!$O$10,pomocne!$P$10,IF(C63=pomocne!$O$11,pomocne!$P$11,IF(C63=pomocne!$O$12,pomocne!$P$12," "))))))))))))</f>
        <v>46082</v>
      </c>
      <c r="E63" s="17" t="s">
        <v>83</v>
      </c>
      <c r="F63" s="16" t="s">
        <v>63</v>
      </c>
      <c r="G63" s="18">
        <f>'03'!$H$46</f>
        <v>0</v>
      </c>
    </row>
    <row r="64" spans="1:7" x14ac:dyDescent="0.3">
      <c r="A64" s="17">
        <f>'03'!$E$9</f>
        <v>0</v>
      </c>
      <c r="B64" s="17">
        <f>'03'!$E$8</f>
        <v>0</v>
      </c>
      <c r="C64" s="105">
        <v>45717</v>
      </c>
      <c r="D64" s="9">
        <f>IF(C64=pomocne!$O$1,pomocne!$P$1,IF(C64=pomocne!$O$2,pomocne!$P$2,IF(C64=pomocne!$O$3,pomocne!$P$3,IF(C64=pomocne!$O$4,pomocne!$P$4,IF(C64=pomocne!$O$5,pomocne!$P$5,IF(C64=pomocne!$O$6,pomocne!$P$6,IF(C64=pomocne!$O$7,pomocne!$P$7,IF(C64=pomocne!$O$8,pomocne!$P$8,IF(C64=pomocne!$O$9,pomocne!$P$9,IF(C64=pomocne!$O$10,pomocne!$P$10,IF(C64=pomocne!$O$11,pomocne!$P$11,IF(C64=pomocne!$O$12,pomocne!$P$12," "))))))))))))</f>
        <v>46082</v>
      </c>
      <c r="E64" s="17" t="s">
        <v>83</v>
      </c>
      <c r="F64" s="16" t="s">
        <v>64</v>
      </c>
      <c r="G64" s="18">
        <f>'03'!$H$47</f>
        <v>0</v>
      </c>
    </row>
    <row r="65" spans="1:7" x14ac:dyDescent="0.3">
      <c r="A65" s="17">
        <f>'03'!$E$9</f>
        <v>0</v>
      </c>
      <c r="B65" s="17">
        <f>'03'!$E$8</f>
        <v>0</v>
      </c>
      <c r="C65" s="105">
        <v>45717</v>
      </c>
      <c r="D65" s="9">
        <f>IF(C65=pomocne!$O$1,pomocne!$P$1,IF(C65=pomocne!$O$2,pomocne!$P$2,IF(C65=pomocne!$O$3,pomocne!$P$3,IF(C65=pomocne!$O$4,pomocne!$P$4,IF(C65=pomocne!$O$5,pomocne!$P$5,IF(C65=pomocne!$O$6,pomocne!$P$6,IF(C65=pomocne!$O$7,pomocne!$P$7,IF(C65=pomocne!$O$8,pomocne!$P$8,IF(C65=pomocne!$O$9,pomocne!$P$9,IF(C65=pomocne!$O$10,pomocne!$P$10,IF(C65=pomocne!$O$11,pomocne!$P$11,IF(C65=pomocne!$O$12,pomocne!$P$12," "))))))))))))</f>
        <v>46082</v>
      </c>
      <c r="E65" s="17" t="s">
        <v>83</v>
      </c>
      <c r="F65" s="16" t="s">
        <v>65</v>
      </c>
      <c r="G65" s="18">
        <f>'03'!$H$48</f>
        <v>0</v>
      </c>
    </row>
    <row r="66" spans="1:7" x14ac:dyDescent="0.3">
      <c r="A66" s="17">
        <f>'03'!$E$9</f>
        <v>0</v>
      </c>
      <c r="B66" s="17">
        <f>'03'!$E$8</f>
        <v>0</v>
      </c>
      <c r="C66" s="105">
        <v>45717</v>
      </c>
      <c r="D66" s="9">
        <f>IF(C66=pomocne!$O$1,pomocne!$P$1,IF(C66=pomocne!$O$2,pomocne!$P$2,IF(C66=pomocne!$O$3,pomocne!$P$3,IF(C66=pomocne!$O$4,pomocne!$P$4,IF(C66=pomocne!$O$5,pomocne!$P$5,IF(C66=pomocne!$O$6,pomocne!$P$6,IF(C66=pomocne!$O$7,pomocne!$P$7,IF(C66=pomocne!$O$8,pomocne!$P$8,IF(C66=pomocne!$O$9,pomocne!$P$9,IF(C66=pomocne!$O$10,pomocne!$P$10,IF(C66=pomocne!$O$11,pomocne!$P$11,IF(C66=pomocne!$O$12,pomocne!$P$12," "))))))))))))</f>
        <v>46082</v>
      </c>
      <c r="E66" s="17" t="s">
        <v>83</v>
      </c>
      <c r="F66" s="16" t="s">
        <v>66</v>
      </c>
      <c r="G66" s="18">
        <f>'03'!$H$49</f>
        <v>0</v>
      </c>
    </row>
    <row r="67" spans="1:7" x14ac:dyDescent="0.3">
      <c r="A67" s="17">
        <f>'03'!$E$9</f>
        <v>0</v>
      </c>
      <c r="B67" s="17">
        <f>'03'!$E$8</f>
        <v>0</v>
      </c>
      <c r="C67" s="105">
        <v>45717</v>
      </c>
      <c r="D67" s="9">
        <f>IF(C67=pomocne!$O$1,pomocne!$P$1,IF(C67=pomocne!$O$2,pomocne!$P$2,IF(C67=pomocne!$O$3,pomocne!$P$3,IF(C67=pomocne!$O$4,pomocne!$P$4,IF(C67=pomocne!$O$5,pomocne!$P$5,IF(C67=pomocne!$O$6,pomocne!$P$6,IF(C67=pomocne!$O$7,pomocne!$P$7,IF(C67=pomocne!$O$8,pomocne!$P$8,IF(C67=pomocne!$O$9,pomocne!$P$9,IF(C67=pomocne!$O$10,pomocne!$P$10,IF(C67=pomocne!$O$11,pomocne!$P$11,IF(C67=pomocne!$O$12,pomocne!$P$12," "))))))))))))</f>
        <v>46082</v>
      </c>
      <c r="E67" s="17" t="s">
        <v>83</v>
      </c>
      <c r="F67" s="16" t="s">
        <v>67</v>
      </c>
      <c r="G67" s="18">
        <f>'03'!$H$50</f>
        <v>0</v>
      </c>
    </row>
    <row r="68" spans="1:7" x14ac:dyDescent="0.3">
      <c r="A68" s="17">
        <f>'03'!$E$9</f>
        <v>0</v>
      </c>
      <c r="B68" s="17">
        <f>'03'!$E$8</f>
        <v>0</v>
      </c>
      <c r="C68" s="105">
        <v>45717</v>
      </c>
      <c r="D68" s="9">
        <f>IF(C68=pomocne!$O$1,pomocne!$P$1,IF(C68=pomocne!$O$2,pomocne!$P$2,IF(C68=pomocne!$O$3,pomocne!$P$3,IF(C68=pomocne!$O$4,pomocne!$P$4,IF(C68=pomocne!$O$5,pomocne!$P$5,IF(C68=pomocne!$O$6,pomocne!$P$6,IF(C68=pomocne!$O$7,pomocne!$P$7,IF(C68=pomocne!$O$8,pomocne!$P$8,IF(C68=pomocne!$O$9,pomocne!$P$9,IF(C68=pomocne!$O$10,pomocne!$P$10,IF(C68=pomocne!$O$11,pomocne!$P$11,IF(C68=pomocne!$O$12,pomocne!$P$12," "))))))))))))</f>
        <v>46082</v>
      </c>
      <c r="E68" s="17" t="s">
        <v>83</v>
      </c>
      <c r="F68" s="16" t="s">
        <v>68</v>
      </c>
      <c r="G68" s="18">
        <f>'03'!$H$51</f>
        <v>0</v>
      </c>
    </row>
    <row r="69" spans="1:7" x14ac:dyDescent="0.3">
      <c r="A69" s="17">
        <f>'04'!$E$9</f>
        <v>0</v>
      </c>
      <c r="B69" s="17">
        <f>'04'!$E$8</f>
        <v>0</v>
      </c>
      <c r="C69" s="105">
        <v>45748</v>
      </c>
      <c r="D69" s="9">
        <f>IF(C69=pomocne!$O$1,pomocne!$P$1,IF(C69=pomocne!$O$2,pomocne!$P$2,IF(C69=pomocne!$O$3,pomocne!$P$3,IF(C69=pomocne!$O$4,pomocne!$P$4,IF(C69=pomocne!$O$5,pomocne!$P$5,IF(C69=pomocne!$O$6,pomocne!$P$6,IF(C69=pomocne!$O$7,pomocne!$P$7,IF(C69=pomocne!$O$8,pomocne!$P$8,IF(C69=pomocne!$O$9,pomocne!$P$9,IF(C69=pomocne!$O$10,pomocne!$P$10,IF(C69=pomocne!$O$11,pomocne!$P$11,IF(C69=pomocne!$O$12,pomocne!$P$12," "))))))))))))</f>
        <v>46113</v>
      </c>
      <c r="E69" s="17" t="s">
        <v>37</v>
      </c>
      <c r="F69" s="16" t="s">
        <v>48</v>
      </c>
      <c r="G69" s="18">
        <f>'04'!$D$40</f>
        <v>0</v>
      </c>
    </row>
    <row r="70" spans="1:7" x14ac:dyDescent="0.3">
      <c r="A70" s="17">
        <f>'04'!$E$9</f>
        <v>0</v>
      </c>
      <c r="B70" s="17">
        <f>'04'!$E$8</f>
        <v>0</v>
      </c>
      <c r="C70" s="105">
        <v>45748</v>
      </c>
      <c r="D70" s="9">
        <f>IF(C70=pomocne!$O$1,pomocne!$P$1,IF(C70=pomocne!$O$2,pomocne!$P$2,IF(C70=pomocne!$O$3,pomocne!$P$3,IF(C70=pomocne!$O$4,pomocne!$P$4,IF(C70=pomocne!$O$5,pomocne!$P$5,IF(C70=pomocne!$O$6,pomocne!$P$6,IF(C70=pomocne!$O$7,pomocne!$P$7,IF(C70=pomocne!$O$8,pomocne!$P$8,IF(C70=pomocne!$O$9,pomocne!$P$9,IF(C70=pomocne!$O$10,pomocne!$P$10,IF(C70=pomocne!$O$11,pomocne!$P$11,IF(C70=pomocne!$O$12,pomocne!$P$12," "))))))))))))</f>
        <v>46113</v>
      </c>
      <c r="E70" s="17" t="s">
        <v>37</v>
      </c>
      <c r="F70" s="16" t="s">
        <v>49</v>
      </c>
      <c r="G70" s="18">
        <f>'04'!$D$41</f>
        <v>0</v>
      </c>
    </row>
    <row r="71" spans="1:7" x14ac:dyDescent="0.3">
      <c r="A71" s="17">
        <f>'04'!$E$9</f>
        <v>0</v>
      </c>
      <c r="B71" s="17">
        <f>'04'!$E$8</f>
        <v>0</v>
      </c>
      <c r="C71" s="105">
        <v>45748</v>
      </c>
      <c r="D71" s="9">
        <f>IF(C71=pomocne!$O$1,pomocne!$P$1,IF(C71=pomocne!$O$2,pomocne!$P$2,IF(C71=pomocne!$O$3,pomocne!$P$3,IF(C71=pomocne!$O$4,pomocne!$P$4,IF(C71=pomocne!$O$5,pomocne!$P$5,IF(C71=pomocne!$O$6,pomocne!$P$6,IF(C71=pomocne!$O$7,pomocne!$P$7,IF(C71=pomocne!$O$8,pomocne!$P$8,IF(C71=pomocne!$O$9,pomocne!$P$9,IF(C71=pomocne!$O$10,pomocne!$P$10,IF(C71=pomocne!$O$11,pomocne!$P$11,IF(C71=pomocne!$O$12,pomocne!$P$12," "))))))))))))</f>
        <v>46113</v>
      </c>
      <c r="E71" s="17" t="s">
        <v>37</v>
      </c>
      <c r="F71" s="16" t="s">
        <v>50</v>
      </c>
      <c r="G71" s="18">
        <f>'04'!$D$42</f>
        <v>0</v>
      </c>
    </row>
    <row r="72" spans="1:7" x14ac:dyDescent="0.3">
      <c r="A72" s="17">
        <f>'04'!$E$9</f>
        <v>0</v>
      </c>
      <c r="B72" s="17">
        <f>'04'!$E$8</f>
        <v>0</v>
      </c>
      <c r="C72" s="105">
        <v>45748</v>
      </c>
      <c r="D72" s="9">
        <f>IF(C72=pomocne!$O$1,pomocne!$P$1,IF(C72=pomocne!$O$2,pomocne!$P$2,IF(C72=pomocne!$O$3,pomocne!$P$3,IF(C72=pomocne!$O$4,pomocne!$P$4,IF(C72=pomocne!$O$5,pomocne!$P$5,IF(C72=pomocne!$O$6,pomocne!$P$6,IF(C72=pomocne!$O$7,pomocne!$P$7,IF(C72=pomocne!$O$8,pomocne!$P$8,IF(C72=pomocne!$O$9,pomocne!$P$9,IF(C72=pomocne!$O$10,pomocne!$P$10,IF(C72=pomocne!$O$11,pomocne!$P$11,IF(C72=pomocne!$O$12,pomocne!$P$12," "))))))))))))</f>
        <v>46113</v>
      </c>
      <c r="E72" s="17" t="s">
        <v>37</v>
      </c>
      <c r="F72" s="16" t="s">
        <v>51</v>
      </c>
      <c r="G72" s="18">
        <f>'04'!$D$43</f>
        <v>0</v>
      </c>
    </row>
    <row r="73" spans="1:7" x14ac:dyDescent="0.3">
      <c r="A73" s="17">
        <f>'04'!$E$9</f>
        <v>0</v>
      </c>
      <c r="B73" s="17">
        <f>'04'!$E$8</f>
        <v>0</v>
      </c>
      <c r="C73" s="105">
        <v>45748</v>
      </c>
      <c r="D73" s="9">
        <f>IF(C73=pomocne!$O$1,pomocne!$P$1,IF(C73=pomocne!$O$2,pomocne!$P$2,IF(C73=pomocne!$O$3,pomocne!$P$3,IF(C73=pomocne!$O$4,pomocne!$P$4,IF(C73=pomocne!$O$5,pomocne!$P$5,IF(C73=pomocne!$O$6,pomocne!$P$6,IF(C73=pomocne!$O$7,pomocne!$P$7,IF(C73=pomocne!$O$8,pomocne!$P$8,IF(C73=pomocne!$O$9,pomocne!$P$9,IF(C73=pomocne!$O$10,pomocne!$P$10,IF(C73=pomocne!$O$11,pomocne!$P$11,IF(C73=pomocne!$O$12,pomocne!$P$12," "))))))))))))</f>
        <v>46113</v>
      </c>
      <c r="E73" s="17" t="s">
        <v>37</v>
      </c>
      <c r="F73" s="16" t="s">
        <v>52</v>
      </c>
      <c r="G73" s="18">
        <f>'04'!$D$44</f>
        <v>0</v>
      </c>
    </row>
    <row r="74" spans="1:7" x14ac:dyDescent="0.3">
      <c r="A74" s="17">
        <f>'04'!$E$9</f>
        <v>0</v>
      </c>
      <c r="B74" s="17">
        <f>'04'!$E$8</f>
        <v>0</v>
      </c>
      <c r="C74" s="105">
        <v>45748</v>
      </c>
      <c r="D74" s="9">
        <f>IF(C74=pomocne!$O$1,pomocne!$P$1,IF(C74=pomocne!$O$2,pomocne!$P$2,IF(C74=pomocne!$O$3,pomocne!$P$3,IF(C74=pomocne!$O$4,pomocne!$P$4,IF(C74=pomocne!$O$5,pomocne!$P$5,IF(C74=pomocne!$O$6,pomocne!$P$6,IF(C74=pomocne!$O$7,pomocne!$P$7,IF(C74=pomocne!$O$8,pomocne!$P$8,IF(C74=pomocne!$O$9,pomocne!$P$9,IF(C74=pomocne!$O$10,pomocne!$P$10,IF(C74=pomocne!$O$11,pomocne!$P$11,IF(C74=pomocne!$O$12,pomocne!$P$12," "))))))))))))</f>
        <v>46113</v>
      </c>
      <c r="E74" s="17" t="s">
        <v>37</v>
      </c>
      <c r="F74" s="16" t="s">
        <v>13</v>
      </c>
      <c r="G74" s="18">
        <f>'04'!$D$45</f>
        <v>0</v>
      </c>
    </row>
    <row r="75" spans="1:7" x14ac:dyDescent="0.3">
      <c r="A75" s="17">
        <f>'04'!$E$9</f>
        <v>0</v>
      </c>
      <c r="B75" s="17">
        <f>'04'!$E$8</f>
        <v>0</v>
      </c>
      <c r="C75" s="105">
        <v>45748</v>
      </c>
      <c r="D75" s="9">
        <f>IF(C75=pomocne!$O$1,pomocne!$P$1,IF(C75=pomocne!$O$2,pomocne!$P$2,IF(C75=pomocne!$O$3,pomocne!$P$3,IF(C75=pomocne!$O$4,pomocne!$P$4,IF(C75=pomocne!$O$5,pomocne!$P$5,IF(C75=pomocne!$O$6,pomocne!$P$6,IF(C75=pomocne!$O$7,pomocne!$P$7,IF(C75=pomocne!$O$8,pomocne!$P$8,IF(C75=pomocne!$O$9,pomocne!$P$9,IF(C75=pomocne!$O$10,pomocne!$P$10,IF(C75=pomocne!$O$11,pomocne!$P$11,IF(C75=pomocne!$O$12,pomocne!$P$12," "))))))))))))</f>
        <v>46113</v>
      </c>
      <c r="E75" s="17" t="s">
        <v>37</v>
      </c>
      <c r="F75" s="16" t="s">
        <v>53</v>
      </c>
      <c r="G75" s="18">
        <f>'04'!$D$46</f>
        <v>0</v>
      </c>
    </row>
    <row r="76" spans="1:7" x14ac:dyDescent="0.3">
      <c r="A76" s="17">
        <f>'04'!$E$9</f>
        <v>0</v>
      </c>
      <c r="B76" s="17">
        <f>'04'!$E$8</f>
        <v>0</v>
      </c>
      <c r="C76" s="105">
        <v>45748</v>
      </c>
      <c r="D76" s="9">
        <f>IF(C76=pomocne!$O$1,pomocne!$P$1,IF(C76=pomocne!$O$2,pomocne!$P$2,IF(C76=pomocne!$O$3,pomocne!$P$3,IF(C76=pomocne!$O$4,pomocne!$P$4,IF(C76=pomocne!$O$5,pomocne!$P$5,IF(C76=pomocne!$O$6,pomocne!$P$6,IF(C76=pomocne!$O$7,pomocne!$P$7,IF(C76=pomocne!$O$8,pomocne!$P$8,IF(C76=pomocne!$O$9,pomocne!$P$9,IF(C76=pomocne!$O$10,pomocne!$P$10,IF(C76=pomocne!$O$11,pomocne!$P$11,IF(C76=pomocne!$O$12,pomocne!$P$12," "))))))))))))</f>
        <v>46113</v>
      </c>
      <c r="E76" s="17" t="s">
        <v>37</v>
      </c>
      <c r="F76" s="16" t="s">
        <v>54</v>
      </c>
      <c r="G76" s="18">
        <f>'04'!$D$47</f>
        <v>0</v>
      </c>
    </row>
    <row r="77" spans="1:7" x14ac:dyDescent="0.3">
      <c r="A77" s="17">
        <f>'04'!$E$9</f>
        <v>0</v>
      </c>
      <c r="B77" s="17">
        <f>'04'!$E$8</f>
        <v>0</v>
      </c>
      <c r="C77" s="105">
        <v>45748</v>
      </c>
      <c r="D77" s="9">
        <f>IF(C77=pomocne!$O$1,pomocne!$P$1,IF(C77=pomocne!$O$2,pomocne!$P$2,IF(C77=pomocne!$O$3,pomocne!$P$3,IF(C77=pomocne!$O$4,pomocne!$P$4,IF(C77=pomocne!$O$5,pomocne!$P$5,IF(C77=pomocne!$O$6,pomocne!$P$6,IF(C77=pomocne!$O$7,pomocne!$P$7,IF(C77=pomocne!$O$8,pomocne!$P$8,IF(C77=pomocne!$O$9,pomocne!$P$9,IF(C77=pomocne!$O$10,pomocne!$P$10,IF(C77=pomocne!$O$11,pomocne!$P$11,IF(C77=pomocne!$O$12,pomocne!$P$12," "))))))))))))</f>
        <v>46113</v>
      </c>
      <c r="E77" s="17" t="s">
        <v>37</v>
      </c>
      <c r="F77" s="16" t="s">
        <v>55</v>
      </c>
      <c r="G77" s="18">
        <f>'04'!$D$48</f>
        <v>0</v>
      </c>
    </row>
    <row r="78" spans="1:7" x14ac:dyDescent="0.3">
      <c r="A78" s="17">
        <f>'04'!$E$9</f>
        <v>0</v>
      </c>
      <c r="B78" s="17">
        <f>'04'!$E$8</f>
        <v>0</v>
      </c>
      <c r="C78" s="105">
        <v>45748</v>
      </c>
      <c r="D78" s="9">
        <f>IF(C78=pomocne!$O$1,pomocne!$P$1,IF(C78=pomocne!$O$2,pomocne!$P$2,IF(C78=pomocne!$O$3,pomocne!$P$3,IF(C78=pomocne!$O$4,pomocne!$P$4,IF(C78=pomocne!$O$5,pomocne!$P$5,IF(C78=pomocne!$O$6,pomocne!$P$6,IF(C78=pomocne!$O$7,pomocne!$P$7,IF(C78=pomocne!$O$8,pomocne!$P$8,IF(C78=pomocne!$O$9,pomocne!$P$9,IF(C78=pomocne!$O$10,pomocne!$P$10,IF(C78=pomocne!$O$11,pomocne!$P$11,IF(C78=pomocne!$O$12,pomocne!$P$12," "))))))))))))</f>
        <v>46113</v>
      </c>
      <c r="E78" s="17" t="s">
        <v>37</v>
      </c>
      <c r="F78" s="16" t="s">
        <v>56</v>
      </c>
      <c r="G78" s="18">
        <f>'04'!$D$49</f>
        <v>0</v>
      </c>
    </row>
    <row r="79" spans="1:7" x14ac:dyDescent="0.3">
      <c r="A79" s="17">
        <f>'04'!$E$9</f>
        <v>0</v>
      </c>
      <c r="B79" s="17">
        <f>'04'!$E$8</f>
        <v>0</v>
      </c>
      <c r="C79" s="105">
        <v>45748</v>
      </c>
      <c r="D79" s="9">
        <f>IF(C79=pomocne!$O$1,pomocne!$P$1,IF(C79=pomocne!$O$2,pomocne!$P$2,IF(C79=pomocne!$O$3,pomocne!$P$3,IF(C79=pomocne!$O$4,pomocne!$P$4,IF(C79=pomocne!$O$5,pomocne!$P$5,IF(C79=pomocne!$O$6,pomocne!$P$6,IF(C79=pomocne!$O$7,pomocne!$P$7,IF(C79=pomocne!$O$8,pomocne!$P$8,IF(C79=pomocne!$O$9,pomocne!$P$9,IF(C79=pomocne!$O$10,pomocne!$P$10,IF(C79=pomocne!$O$11,pomocne!$P$11,IF(C79=pomocne!$O$12,pomocne!$P$12," "))))))))))))</f>
        <v>46113</v>
      </c>
      <c r="E79" s="17" t="s">
        <v>83</v>
      </c>
      <c r="F79" s="16" t="s">
        <v>57</v>
      </c>
      <c r="G79" s="18">
        <f>'04'!$H$40</f>
        <v>0</v>
      </c>
    </row>
    <row r="80" spans="1:7" x14ac:dyDescent="0.3">
      <c r="A80" s="17">
        <f>'04'!$E$9</f>
        <v>0</v>
      </c>
      <c r="B80" s="17">
        <f>'04'!$E$8</f>
        <v>0</v>
      </c>
      <c r="C80" s="105">
        <v>45748</v>
      </c>
      <c r="D80" s="9">
        <f>IF(C80=pomocne!$O$1,pomocne!$P$1,IF(C80=pomocne!$O$2,pomocne!$P$2,IF(C80=pomocne!$O$3,pomocne!$P$3,IF(C80=pomocne!$O$4,pomocne!$P$4,IF(C80=pomocne!$O$5,pomocne!$P$5,IF(C80=pomocne!$O$6,pomocne!$P$6,IF(C80=pomocne!$O$7,pomocne!$P$7,IF(C80=pomocne!$O$8,pomocne!$P$8,IF(C80=pomocne!$O$9,pomocne!$P$9,IF(C80=pomocne!$O$10,pomocne!$P$10,IF(C80=pomocne!$O$11,pomocne!$P$11,IF(C80=pomocne!$O$12,pomocne!$P$12," "))))))))))))</f>
        <v>46113</v>
      </c>
      <c r="E80" s="17" t="s">
        <v>83</v>
      </c>
      <c r="F80" s="16" t="s">
        <v>58</v>
      </c>
      <c r="G80" s="18">
        <f>'04'!$H$41</f>
        <v>0</v>
      </c>
    </row>
    <row r="81" spans="1:7" x14ac:dyDescent="0.3">
      <c r="A81" s="17">
        <f>'04'!$E$9</f>
        <v>0</v>
      </c>
      <c r="B81" s="17">
        <f>'04'!$E$8</f>
        <v>0</v>
      </c>
      <c r="C81" s="105">
        <v>45748</v>
      </c>
      <c r="D81" s="9">
        <f>IF(C81=pomocne!$O$1,pomocne!$P$1,IF(C81=pomocne!$O$2,pomocne!$P$2,IF(C81=pomocne!$O$3,pomocne!$P$3,IF(C81=pomocne!$O$4,pomocne!$P$4,IF(C81=pomocne!$O$5,pomocne!$P$5,IF(C81=pomocne!$O$6,pomocne!$P$6,IF(C81=pomocne!$O$7,pomocne!$P$7,IF(C81=pomocne!$O$8,pomocne!$P$8,IF(C81=pomocne!$O$9,pomocne!$P$9,IF(C81=pomocne!$O$10,pomocne!$P$10,IF(C81=pomocne!$O$11,pomocne!$P$11,IF(C81=pomocne!$O$12,pomocne!$P$12," "))))))))))))</f>
        <v>46113</v>
      </c>
      <c r="E81" s="17" t="s">
        <v>83</v>
      </c>
      <c r="F81" s="16" t="s">
        <v>59</v>
      </c>
      <c r="G81" s="18">
        <f>'04'!$H$42</f>
        <v>0</v>
      </c>
    </row>
    <row r="82" spans="1:7" x14ac:dyDescent="0.3">
      <c r="A82" s="17">
        <f>'04'!$E$9</f>
        <v>0</v>
      </c>
      <c r="B82" s="17">
        <f>'04'!$E$8</f>
        <v>0</v>
      </c>
      <c r="C82" s="105">
        <v>45748</v>
      </c>
      <c r="D82" s="9">
        <f>IF(C82=pomocne!$O$1,pomocne!$P$1,IF(C82=pomocne!$O$2,pomocne!$P$2,IF(C82=pomocne!$O$3,pomocne!$P$3,IF(C82=pomocne!$O$4,pomocne!$P$4,IF(C82=pomocne!$O$5,pomocne!$P$5,IF(C82=pomocne!$O$6,pomocne!$P$6,IF(C82=pomocne!$O$7,pomocne!$P$7,IF(C82=pomocne!$O$8,pomocne!$P$8,IF(C82=pomocne!$O$9,pomocne!$P$9,IF(C82=pomocne!$O$10,pomocne!$P$10,IF(C82=pomocne!$O$11,pomocne!$P$11,IF(C82=pomocne!$O$12,pomocne!$P$12," "))))))))))))</f>
        <v>46113</v>
      </c>
      <c r="E82" s="17" t="s">
        <v>83</v>
      </c>
      <c r="F82" s="16" t="s">
        <v>60</v>
      </c>
      <c r="G82" s="18">
        <f>'04'!$H$43</f>
        <v>0</v>
      </c>
    </row>
    <row r="83" spans="1:7" x14ac:dyDescent="0.3">
      <c r="A83" s="17">
        <f>'04'!$E$9</f>
        <v>0</v>
      </c>
      <c r="B83" s="17">
        <f>'04'!$E$8</f>
        <v>0</v>
      </c>
      <c r="C83" s="105">
        <v>45748</v>
      </c>
      <c r="D83" s="9">
        <f>IF(C83=pomocne!$O$1,pomocne!$P$1,IF(C83=pomocne!$O$2,pomocne!$P$2,IF(C83=pomocne!$O$3,pomocne!$P$3,IF(C83=pomocne!$O$4,pomocne!$P$4,IF(C83=pomocne!$O$5,pomocne!$P$5,IF(C83=pomocne!$O$6,pomocne!$P$6,IF(C83=pomocne!$O$7,pomocne!$P$7,IF(C83=pomocne!$O$8,pomocne!$P$8,IF(C83=pomocne!$O$9,pomocne!$P$9,IF(C83=pomocne!$O$10,pomocne!$P$10,IF(C83=pomocne!$O$11,pomocne!$P$11,IF(C83=pomocne!$O$12,pomocne!$P$12," "))))))))))))</f>
        <v>46113</v>
      </c>
      <c r="E83" s="17" t="s">
        <v>83</v>
      </c>
      <c r="F83" s="16" t="s">
        <v>61</v>
      </c>
      <c r="G83" s="18">
        <f>'04'!$H$44</f>
        <v>0</v>
      </c>
    </row>
    <row r="84" spans="1:7" x14ac:dyDescent="0.3">
      <c r="A84" s="17">
        <f>'04'!$E$9</f>
        <v>0</v>
      </c>
      <c r="B84" s="17">
        <f>'04'!$E$8</f>
        <v>0</v>
      </c>
      <c r="C84" s="105">
        <v>45748</v>
      </c>
      <c r="D84" s="9">
        <f>IF(C84=pomocne!$O$1,pomocne!$P$1,IF(C84=pomocne!$O$2,pomocne!$P$2,IF(C84=pomocne!$O$3,pomocne!$P$3,IF(C84=pomocne!$O$4,pomocne!$P$4,IF(C84=pomocne!$O$5,pomocne!$P$5,IF(C84=pomocne!$O$6,pomocne!$P$6,IF(C84=pomocne!$O$7,pomocne!$P$7,IF(C84=pomocne!$O$8,pomocne!$P$8,IF(C84=pomocne!$O$9,pomocne!$P$9,IF(C84=pomocne!$O$10,pomocne!$P$10,IF(C84=pomocne!$O$11,pomocne!$P$11,IF(C84=pomocne!$O$12,pomocne!$P$12," "))))))))))))</f>
        <v>46113</v>
      </c>
      <c r="E84" s="17" t="s">
        <v>83</v>
      </c>
      <c r="F84" s="16" t="s">
        <v>62</v>
      </c>
      <c r="G84" s="18">
        <f>'04'!$H$45</f>
        <v>0</v>
      </c>
    </row>
    <row r="85" spans="1:7" x14ac:dyDescent="0.3">
      <c r="A85" s="17">
        <f>'04'!$E$9</f>
        <v>0</v>
      </c>
      <c r="B85" s="17">
        <f>'04'!$E$8</f>
        <v>0</v>
      </c>
      <c r="C85" s="105">
        <v>45748</v>
      </c>
      <c r="D85" s="9">
        <f>IF(C85=pomocne!$O$1,pomocne!$P$1,IF(C85=pomocne!$O$2,pomocne!$P$2,IF(C85=pomocne!$O$3,pomocne!$P$3,IF(C85=pomocne!$O$4,pomocne!$P$4,IF(C85=pomocne!$O$5,pomocne!$P$5,IF(C85=pomocne!$O$6,pomocne!$P$6,IF(C85=pomocne!$O$7,pomocne!$P$7,IF(C85=pomocne!$O$8,pomocne!$P$8,IF(C85=pomocne!$O$9,pomocne!$P$9,IF(C85=pomocne!$O$10,pomocne!$P$10,IF(C85=pomocne!$O$11,pomocne!$P$11,IF(C85=pomocne!$O$12,pomocne!$P$12," "))))))))))))</f>
        <v>46113</v>
      </c>
      <c r="E85" s="17" t="s">
        <v>83</v>
      </c>
      <c r="F85" s="16" t="s">
        <v>63</v>
      </c>
      <c r="G85" s="18">
        <f>'04'!$H$46</f>
        <v>0</v>
      </c>
    </row>
    <row r="86" spans="1:7" x14ac:dyDescent="0.3">
      <c r="A86" s="17">
        <f>'04'!$E$9</f>
        <v>0</v>
      </c>
      <c r="B86" s="17">
        <f>'04'!$E$8</f>
        <v>0</v>
      </c>
      <c r="C86" s="105">
        <v>45748</v>
      </c>
      <c r="D86" s="9">
        <f>IF(C86=pomocne!$O$1,pomocne!$P$1,IF(C86=pomocne!$O$2,pomocne!$P$2,IF(C86=pomocne!$O$3,pomocne!$P$3,IF(C86=pomocne!$O$4,pomocne!$P$4,IF(C86=pomocne!$O$5,pomocne!$P$5,IF(C86=pomocne!$O$6,pomocne!$P$6,IF(C86=pomocne!$O$7,pomocne!$P$7,IF(C86=pomocne!$O$8,pomocne!$P$8,IF(C86=pomocne!$O$9,pomocne!$P$9,IF(C86=pomocne!$O$10,pomocne!$P$10,IF(C86=pomocne!$O$11,pomocne!$P$11,IF(C86=pomocne!$O$12,pomocne!$P$12," "))))))))))))</f>
        <v>46113</v>
      </c>
      <c r="E86" s="17" t="s">
        <v>83</v>
      </c>
      <c r="F86" s="16" t="s">
        <v>64</v>
      </c>
      <c r="G86" s="18">
        <f>'04'!$H$47</f>
        <v>0</v>
      </c>
    </row>
    <row r="87" spans="1:7" x14ac:dyDescent="0.3">
      <c r="A87" s="17">
        <f>'04'!$E$9</f>
        <v>0</v>
      </c>
      <c r="B87" s="17">
        <f>'04'!$E$8</f>
        <v>0</v>
      </c>
      <c r="C87" s="105">
        <v>45748</v>
      </c>
      <c r="D87" s="10">
        <f>IF(C87=pomocne!$O$1,pomocne!$P$1,IF(C87=pomocne!$O$2,pomocne!$P$2,IF(C87=pomocne!$O$3,pomocne!$P$3,IF(C87=pomocne!$O$4,pomocne!$P$4,IF(C87=pomocne!$O$5,pomocne!$P$5,IF(C87=pomocne!$O$6,pomocne!$P$6,IF(C87=pomocne!$O$7,pomocne!$P$7,IF(C87=pomocne!$O$8,pomocne!$P$8,IF(C87=pomocne!$O$9,pomocne!$P$9,IF(C87=pomocne!$O$10,pomocne!$P$10,IF(C87=pomocne!$O$11,pomocne!$P$11,IF(C87=pomocne!$O$12,pomocne!$P$12," "))))))))))))</f>
        <v>46113</v>
      </c>
      <c r="E87" s="17" t="s">
        <v>83</v>
      </c>
      <c r="F87" s="16" t="s">
        <v>65</v>
      </c>
      <c r="G87" s="18">
        <f>'04'!$H$48</f>
        <v>0</v>
      </c>
    </row>
    <row r="88" spans="1:7" x14ac:dyDescent="0.3">
      <c r="A88" s="17">
        <f>'04'!$E$9</f>
        <v>0</v>
      </c>
      <c r="B88" s="17">
        <f>'04'!$E$8</f>
        <v>0</v>
      </c>
      <c r="C88" s="105">
        <v>45748</v>
      </c>
      <c r="D88" s="10">
        <f>IF(C88=pomocne!$O$1,pomocne!$P$1,IF(C88=pomocne!$O$2,pomocne!$P$2,IF(C88=pomocne!$O$3,pomocne!$P$3,IF(C88=pomocne!$O$4,pomocne!$P$4,IF(C88=pomocne!$O$5,pomocne!$P$5,IF(C88=pomocne!$O$6,pomocne!$P$6,IF(C88=pomocne!$O$7,pomocne!$P$7,IF(C88=pomocne!$O$8,pomocne!$P$8,IF(C88=pomocne!$O$9,pomocne!$P$9,IF(C88=pomocne!$O$10,pomocne!$P$10,IF(C88=pomocne!$O$11,pomocne!$P$11,IF(C88=pomocne!$O$12,pomocne!$P$12," "))))))))))))</f>
        <v>46113</v>
      </c>
      <c r="E88" s="17" t="s">
        <v>83</v>
      </c>
      <c r="F88" s="16" t="s">
        <v>66</v>
      </c>
      <c r="G88" s="18">
        <f>'04'!$H$49</f>
        <v>0</v>
      </c>
    </row>
    <row r="89" spans="1:7" x14ac:dyDescent="0.3">
      <c r="A89" s="17">
        <f>'04'!$E$9</f>
        <v>0</v>
      </c>
      <c r="B89" s="17">
        <f>'04'!$E$8</f>
        <v>0</v>
      </c>
      <c r="C89" s="105">
        <v>45748</v>
      </c>
      <c r="D89" s="10">
        <f>IF(C89=pomocne!$O$1,pomocne!$P$1,IF(C89=pomocne!$O$2,pomocne!$P$2,IF(C89=pomocne!$O$3,pomocne!$P$3,IF(C89=pomocne!$O$4,pomocne!$P$4,IF(C89=pomocne!$O$5,pomocne!$P$5,IF(C89=pomocne!$O$6,pomocne!$P$6,IF(C89=pomocne!$O$7,pomocne!$P$7,IF(C89=pomocne!$O$8,pomocne!$P$8,IF(C89=pomocne!$O$9,pomocne!$P$9,IF(C89=pomocne!$O$10,pomocne!$P$10,IF(C89=pomocne!$O$11,pomocne!$P$11,IF(C89=pomocne!$O$12,pomocne!$P$12," "))))))))))))</f>
        <v>46113</v>
      </c>
      <c r="E89" s="17" t="s">
        <v>83</v>
      </c>
      <c r="F89" s="16" t="s">
        <v>67</v>
      </c>
      <c r="G89" s="18">
        <f>'04'!$H$50</f>
        <v>0</v>
      </c>
    </row>
    <row r="90" spans="1:7" x14ac:dyDescent="0.3">
      <c r="A90" s="17">
        <f>'04'!$E$9</f>
        <v>0</v>
      </c>
      <c r="B90" s="17">
        <f>'04'!$E$8</f>
        <v>0</v>
      </c>
      <c r="C90" s="105">
        <v>45748</v>
      </c>
      <c r="D90" s="10">
        <f>IF(C90=pomocne!$O$1,pomocne!$P$1,IF(C90=pomocne!$O$2,pomocne!$P$2,IF(C90=pomocne!$O$3,pomocne!$P$3,IF(C90=pomocne!$O$4,pomocne!$P$4,IF(C90=pomocne!$O$5,pomocne!$P$5,IF(C90=pomocne!$O$6,pomocne!$P$6,IF(C90=pomocne!$O$7,pomocne!$P$7,IF(C90=pomocne!$O$8,pomocne!$P$8,IF(C90=pomocne!$O$9,pomocne!$P$9,IF(C90=pomocne!$O$10,pomocne!$P$10,IF(C90=pomocne!$O$11,pomocne!$P$11,IF(C90=pomocne!$O$12,pomocne!$P$12," "))))))))))))</f>
        <v>46113</v>
      </c>
      <c r="E90" s="17" t="s">
        <v>83</v>
      </c>
      <c r="F90" s="16" t="s">
        <v>68</v>
      </c>
      <c r="G90" s="18">
        <f>'04'!$H$51</f>
        <v>0</v>
      </c>
    </row>
    <row r="91" spans="1:7" x14ac:dyDescent="0.3">
      <c r="A91" s="17">
        <f>'05'!$E$9</f>
        <v>0</v>
      </c>
      <c r="B91" s="17">
        <f>'05'!$E$8</f>
        <v>0</v>
      </c>
      <c r="C91" s="105">
        <v>45778</v>
      </c>
      <c r="D91" s="10">
        <f>IF(C91=pomocne!$O$1,pomocne!$P$1,IF(C91=pomocne!$O$2,pomocne!$P$2,IF(C91=pomocne!$O$3,pomocne!$P$3,IF(C91=pomocne!$O$4,pomocne!$P$4,IF(C91=pomocne!$O$5,pomocne!$P$5,IF(C91=pomocne!$O$6,pomocne!$P$6,IF(C91=pomocne!$O$7,pomocne!$P$7,IF(C91=pomocne!$O$8,pomocne!$P$8,IF(C91=pomocne!$O$9,pomocne!$P$9,IF(C91=pomocne!$O$10,pomocne!$P$10,IF(C91=pomocne!$O$11,pomocne!$P$11,IF(C91=pomocne!$O$12,pomocne!$P$12," "))))))))))))</f>
        <v>46143</v>
      </c>
      <c r="E91" s="17" t="s">
        <v>37</v>
      </c>
      <c r="F91" s="16" t="s">
        <v>48</v>
      </c>
      <c r="G91" s="18">
        <f>'05'!$D$40</f>
        <v>0</v>
      </c>
    </row>
    <row r="92" spans="1:7" x14ac:dyDescent="0.3">
      <c r="A92" s="17">
        <f>'05'!$E$9</f>
        <v>0</v>
      </c>
      <c r="B92" s="17">
        <f>'05'!$E$8</f>
        <v>0</v>
      </c>
      <c r="C92" s="105">
        <v>45778</v>
      </c>
      <c r="D92" s="10">
        <f>IF(C92=pomocne!$O$1,pomocne!$P$1,IF(C92=pomocne!$O$2,pomocne!$P$2,IF(C92=pomocne!$O$3,pomocne!$P$3,IF(C92=pomocne!$O$4,pomocne!$P$4,IF(C92=pomocne!$O$5,pomocne!$P$5,IF(C92=pomocne!$O$6,pomocne!$P$6,IF(C92=pomocne!$O$7,pomocne!$P$7,IF(C92=pomocne!$O$8,pomocne!$P$8,IF(C92=pomocne!$O$9,pomocne!$P$9,IF(C92=pomocne!$O$10,pomocne!$P$10,IF(C92=pomocne!$O$11,pomocne!$P$11,IF(C92=pomocne!$O$12,pomocne!$P$12," "))))))))))))</f>
        <v>46143</v>
      </c>
      <c r="E92" s="17" t="s">
        <v>37</v>
      </c>
      <c r="F92" s="16" t="s">
        <v>49</v>
      </c>
      <c r="G92" s="18">
        <f>'05'!$D$41</f>
        <v>0</v>
      </c>
    </row>
    <row r="93" spans="1:7" x14ac:dyDescent="0.3">
      <c r="A93" s="17">
        <f>'05'!$E$9</f>
        <v>0</v>
      </c>
      <c r="B93" s="17">
        <f>'05'!$E$8</f>
        <v>0</v>
      </c>
      <c r="C93" s="105">
        <v>45778</v>
      </c>
      <c r="D93" s="10">
        <f>IF(C93=pomocne!$O$1,pomocne!$P$1,IF(C93=pomocne!$O$2,pomocne!$P$2,IF(C93=pomocne!$O$3,pomocne!$P$3,IF(C93=pomocne!$O$4,pomocne!$P$4,IF(C93=pomocne!$O$5,pomocne!$P$5,IF(C93=pomocne!$O$6,pomocne!$P$6,IF(C93=pomocne!$O$7,pomocne!$P$7,IF(C93=pomocne!$O$8,pomocne!$P$8,IF(C93=pomocne!$O$9,pomocne!$P$9,IF(C93=pomocne!$O$10,pomocne!$P$10,IF(C93=pomocne!$O$11,pomocne!$P$11,IF(C93=pomocne!$O$12,pomocne!$P$12," "))))))))))))</f>
        <v>46143</v>
      </c>
      <c r="E93" s="17" t="s">
        <v>37</v>
      </c>
      <c r="F93" s="16" t="s">
        <v>50</v>
      </c>
      <c r="G93" s="18">
        <f>'05'!$D$42</f>
        <v>0</v>
      </c>
    </row>
    <row r="94" spans="1:7" x14ac:dyDescent="0.3">
      <c r="A94" s="17">
        <f>'05'!$E$9</f>
        <v>0</v>
      </c>
      <c r="B94" s="17">
        <f>'05'!$E$8</f>
        <v>0</v>
      </c>
      <c r="C94" s="105">
        <v>45778</v>
      </c>
      <c r="D94" s="10">
        <f>IF(C94=pomocne!$O$1,pomocne!$P$1,IF(C94=pomocne!$O$2,pomocne!$P$2,IF(C94=pomocne!$O$3,pomocne!$P$3,IF(C94=pomocne!$O$4,pomocne!$P$4,IF(C94=pomocne!$O$5,pomocne!$P$5,IF(C94=pomocne!$O$6,pomocne!$P$6,IF(C94=pomocne!$O$7,pomocne!$P$7,IF(C94=pomocne!$O$8,pomocne!$P$8,IF(C94=pomocne!$O$9,pomocne!$P$9,IF(C94=pomocne!$O$10,pomocne!$P$10,IF(C94=pomocne!$O$11,pomocne!$P$11,IF(C94=pomocne!$O$12,pomocne!$P$12," "))))))))))))</f>
        <v>46143</v>
      </c>
      <c r="E94" s="17" t="s">
        <v>37</v>
      </c>
      <c r="F94" s="16" t="s">
        <v>51</v>
      </c>
      <c r="G94" s="18">
        <f>'05'!$D$43</f>
        <v>0</v>
      </c>
    </row>
    <row r="95" spans="1:7" x14ac:dyDescent="0.3">
      <c r="A95" s="17">
        <f>'05'!$E$9</f>
        <v>0</v>
      </c>
      <c r="B95" s="17">
        <f>'05'!$E$8</f>
        <v>0</v>
      </c>
      <c r="C95" s="105">
        <v>45778</v>
      </c>
      <c r="D95" s="10">
        <f>IF(C95=pomocne!$O$1,pomocne!$P$1,IF(C95=pomocne!$O$2,pomocne!$P$2,IF(C95=pomocne!$O$3,pomocne!$P$3,IF(C95=pomocne!$O$4,pomocne!$P$4,IF(C95=pomocne!$O$5,pomocne!$P$5,IF(C95=pomocne!$O$6,pomocne!$P$6,IF(C95=pomocne!$O$7,pomocne!$P$7,IF(C95=pomocne!$O$8,pomocne!$P$8,IF(C95=pomocne!$O$9,pomocne!$P$9,IF(C95=pomocne!$O$10,pomocne!$P$10,IF(C95=pomocne!$O$11,pomocne!$P$11,IF(C95=pomocne!$O$12,pomocne!$P$12," "))))))))))))</f>
        <v>46143</v>
      </c>
      <c r="E95" s="17" t="s">
        <v>37</v>
      </c>
      <c r="F95" s="16" t="s">
        <v>52</v>
      </c>
      <c r="G95" s="18">
        <f>'05'!$D$44</f>
        <v>0</v>
      </c>
    </row>
    <row r="96" spans="1:7" x14ac:dyDescent="0.3">
      <c r="A96" s="17">
        <f>'05'!$E$9</f>
        <v>0</v>
      </c>
      <c r="B96" s="17">
        <f>'05'!$E$8</f>
        <v>0</v>
      </c>
      <c r="C96" s="105">
        <v>45778</v>
      </c>
      <c r="D96" s="10">
        <f>IF(C96=pomocne!$O$1,pomocne!$P$1,IF(C96=pomocne!$O$2,pomocne!$P$2,IF(C96=pomocne!$O$3,pomocne!$P$3,IF(C96=pomocne!$O$4,pomocne!$P$4,IF(C96=pomocne!$O$5,pomocne!$P$5,IF(C96=pomocne!$O$6,pomocne!$P$6,IF(C96=pomocne!$O$7,pomocne!$P$7,IF(C96=pomocne!$O$8,pomocne!$P$8,IF(C96=pomocne!$O$9,pomocne!$P$9,IF(C96=pomocne!$O$10,pomocne!$P$10,IF(C96=pomocne!$O$11,pomocne!$P$11,IF(C96=pomocne!$O$12,pomocne!$P$12," "))))))))))))</f>
        <v>46143</v>
      </c>
      <c r="E96" s="17" t="s">
        <v>37</v>
      </c>
      <c r="F96" s="16" t="s">
        <v>13</v>
      </c>
      <c r="G96" s="18">
        <f>'05'!$D$45</f>
        <v>0</v>
      </c>
    </row>
    <row r="97" spans="1:7" x14ac:dyDescent="0.3">
      <c r="A97" s="17">
        <f>'05'!$E$9</f>
        <v>0</v>
      </c>
      <c r="B97" s="17">
        <f>'05'!$E$8</f>
        <v>0</v>
      </c>
      <c r="C97" s="105">
        <v>45778</v>
      </c>
      <c r="D97" s="10">
        <f>IF(C97=pomocne!$O$1,pomocne!$P$1,IF(C97=pomocne!$O$2,pomocne!$P$2,IF(C97=pomocne!$O$3,pomocne!$P$3,IF(C97=pomocne!$O$4,pomocne!$P$4,IF(C97=pomocne!$O$5,pomocne!$P$5,IF(C97=pomocne!$O$6,pomocne!$P$6,IF(C97=pomocne!$O$7,pomocne!$P$7,IF(C97=pomocne!$O$8,pomocne!$P$8,IF(C97=pomocne!$O$9,pomocne!$P$9,IF(C97=pomocne!$O$10,pomocne!$P$10,IF(C97=pomocne!$O$11,pomocne!$P$11,IF(C97=pomocne!$O$12,pomocne!$P$12," "))))))))))))</f>
        <v>46143</v>
      </c>
      <c r="E97" s="17" t="s">
        <v>37</v>
      </c>
      <c r="F97" s="16" t="s">
        <v>53</v>
      </c>
      <c r="G97" s="18">
        <f>'05'!$D$46</f>
        <v>0</v>
      </c>
    </row>
    <row r="98" spans="1:7" x14ac:dyDescent="0.3">
      <c r="A98" s="17">
        <f>'05'!$E$9</f>
        <v>0</v>
      </c>
      <c r="B98" s="17">
        <f>'05'!$E$8</f>
        <v>0</v>
      </c>
      <c r="C98" s="105">
        <v>45778</v>
      </c>
      <c r="D98" s="10">
        <f>IF(C98=pomocne!$O$1,pomocne!$P$1,IF(C98=pomocne!$O$2,pomocne!$P$2,IF(C98=pomocne!$O$3,pomocne!$P$3,IF(C98=pomocne!$O$4,pomocne!$P$4,IF(C98=pomocne!$O$5,pomocne!$P$5,IF(C98=pomocne!$O$6,pomocne!$P$6,IF(C98=pomocne!$O$7,pomocne!$P$7,IF(C98=pomocne!$O$8,pomocne!$P$8,IF(C98=pomocne!$O$9,pomocne!$P$9,IF(C98=pomocne!$O$10,pomocne!$P$10,IF(C98=pomocne!$O$11,pomocne!$P$11,IF(C98=pomocne!$O$12,pomocne!$P$12," "))))))))))))</f>
        <v>46143</v>
      </c>
      <c r="E98" s="17" t="s">
        <v>37</v>
      </c>
      <c r="F98" s="16" t="s">
        <v>54</v>
      </c>
      <c r="G98" s="18">
        <f>'05'!$D$47</f>
        <v>0</v>
      </c>
    </row>
    <row r="99" spans="1:7" x14ac:dyDescent="0.3">
      <c r="A99" s="17">
        <f>'05'!$E$9</f>
        <v>0</v>
      </c>
      <c r="B99" s="17">
        <f>'05'!$E$8</f>
        <v>0</v>
      </c>
      <c r="C99" s="105">
        <v>45778</v>
      </c>
      <c r="D99" s="10">
        <f>IF(C99=pomocne!$O$1,pomocne!$P$1,IF(C99=pomocne!$O$2,pomocne!$P$2,IF(C99=pomocne!$O$3,pomocne!$P$3,IF(C99=pomocne!$O$4,pomocne!$P$4,IF(C99=pomocne!$O$5,pomocne!$P$5,IF(C99=pomocne!$O$6,pomocne!$P$6,IF(C99=pomocne!$O$7,pomocne!$P$7,IF(C99=pomocne!$O$8,pomocne!$P$8,IF(C99=pomocne!$O$9,pomocne!$P$9,IF(C99=pomocne!$O$10,pomocne!$P$10,IF(C99=pomocne!$O$11,pomocne!$P$11,IF(C99=pomocne!$O$12,pomocne!$P$12," "))))))))))))</f>
        <v>46143</v>
      </c>
      <c r="E99" s="17" t="s">
        <v>37</v>
      </c>
      <c r="F99" s="16" t="s">
        <v>55</v>
      </c>
      <c r="G99" s="18">
        <f>'05'!$D$48</f>
        <v>0</v>
      </c>
    </row>
    <row r="100" spans="1:7" x14ac:dyDescent="0.3">
      <c r="A100" s="17">
        <f>'05'!$E$9</f>
        <v>0</v>
      </c>
      <c r="B100" s="17">
        <f>'05'!$E$8</f>
        <v>0</v>
      </c>
      <c r="C100" s="105">
        <v>45778</v>
      </c>
      <c r="D100" s="10">
        <f>IF(C100=pomocne!$O$1,pomocne!$P$1,IF(C100=pomocne!$O$2,pomocne!$P$2,IF(C100=pomocne!$O$3,pomocne!$P$3,IF(C100=pomocne!$O$4,pomocne!$P$4,IF(C100=pomocne!$O$5,pomocne!$P$5,IF(C100=pomocne!$O$6,pomocne!$P$6,IF(C100=pomocne!$O$7,pomocne!$P$7,IF(C100=pomocne!$O$8,pomocne!$P$8,IF(C100=pomocne!$O$9,pomocne!$P$9,IF(C100=pomocne!$O$10,pomocne!$P$10,IF(C100=pomocne!$O$11,pomocne!$P$11,IF(C100=pomocne!$O$12,pomocne!$P$12," "))))))))))))</f>
        <v>46143</v>
      </c>
      <c r="E100" s="17" t="s">
        <v>37</v>
      </c>
      <c r="F100" s="16" t="s">
        <v>56</v>
      </c>
      <c r="G100" s="18">
        <f>'05'!$D$49</f>
        <v>0</v>
      </c>
    </row>
    <row r="101" spans="1:7" x14ac:dyDescent="0.3">
      <c r="A101" s="17">
        <f>'05'!$E$9</f>
        <v>0</v>
      </c>
      <c r="B101" s="17">
        <f>'05'!$E$8</f>
        <v>0</v>
      </c>
      <c r="C101" s="105">
        <v>45778</v>
      </c>
      <c r="D101" s="10">
        <f>IF(C101=pomocne!$O$1,pomocne!$P$1,IF(C101=pomocne!$O$2,pomocne!$P$2,IF(C101=pomocne!$O$3,pomocne!$P$3,IF(C101=pomocne!$O$4,pomocne!$P$4,IF(C101=pomocne!$O$5,pomocne!$P$5,IF(C101=pomocne!$O$6,pomocne!$P$6,IF(C101=pomocne!$O$7,pomocne!$P$7,IF(C101=pomocne!$O$8,pomocne!$P$8,IF(C101=pomocne!$O$9,pomocne!$P$9,IF(C101=pomocne!$O$10,pomocne!$P$10,IF(C101=pomocne!$O$11,pomocne!$P$11,IF(C101=pomocne!$O$12,pomocne!$P$12," "))))))))))))</f>
        <v>46143</v>
      </c>
      <c r="E101" s="17" t="s">
        <v>83</v>
      </c>
      <c r="F101" s="16" t="s">
        <v>57</v>
      </c>
      <c r="G101" s="18">
        <f>'05'!$H$40</f>
        <v>0</v>
      </c>
    </row>
    <row r="102" spans="1:7" x14ac:dyDescent="0.3">
      <c r="A102" s="17">
        <f>'05'!$E$9</f>
        <v>0</v>
      </c>
      <c r="B102" s="17">
        <f>'05'!$E$8</f>
        <v>0</v>
      </c>
      <c r="C102" s="105">
        <v>45778</v>
      </c>
      <c r="D102" s="10">
        <f>IF(C102=pomocne!$O$1,pomocne!$P$1,IF(C102=pomocne!$O$2,pomocne!$P$2,IF(C102=pomocne!$O$3,pomocne!$P$3,IF(C102=pomocne!$O$4,pomocne!$P$4,IF(C102=pomocne!$O$5,pomocne!$P$5,IF(C102=pomocne!$O$6,pomocne!$P$6,IF(C102=pomocne!$O$7,pomocne!$P$7,IF(C102=pomocne!$O$8,pomocne!$P$8,IF(C102=pomocne!$O$9,pomocne!$P$9,IF(C102=pomocne!$O$10,pomocne!$P$10,IF(C102=pomocne!$O$11,pomocne!$P$11,IF(C102=pomocne!$O$12,pomocne!$P$12," "))))))))))))</f>
        <v>46143</v>
      </c>
      <c r="E102" s="17" t="s">
        <v>83</v>
      </c>
      <c r="F102" s="16" t="s">
        <v>58</v>
      </c>
      <c r="G102" s="18">
        <f>'05'!$H$41</f>
        <v>0</v>
      </c>
    </row>
    <row r="103" spans="1:7" x14ac:dyDescent="0.3">
      <c r="A103" s="17">
        <f>'05'!$E$9</f>
        <v>0</v>
      </c>
      <c r="B103" s="17">
        <f>'05'!$E$8</f>
        <v>0</v>
      </c>
      <c r="C103" s="105">
        <v>45778</v>
      </c>
      <c r="D103" s="10">
        <f>IF(C103=pomocne!$O$1,pomocne!$P$1,IF(C103=pomocne!$O$2,pomocne!$P$2,IF(C103=pomocne!$O$3,pomocne!$P$3,IF(C103=pomocne!$O$4,pomocne!$P$4,IF(C103=pomocne!$O$5,pomocne!$P$5,IF(C103=pomocne!$O$6,pomocne!$P$6,IF(C103=pomocne!$O$7,pomocne!$P$7,IF(C103=pomocne!$O$8,pomocne!$P$8,IF(C103=pomocne!$O$9,pomocne!$P$9,IF(C103=pomocne!$O$10,pomocne!$P$10,IF(C103=pomocne!$O$11,pomocne!$P$11,IF(C103=pomocne!$O$12,pomocne!$P$12," "))))))))))))</f>
        <v>46143</v>
      </c>
      <c r="E103" s="17" t="s">
        <v>83</v>
      </c>
      <c r="F103" s="16" t="s">
        <v>59</v>
      </c>
      <c r="G103" s="18">
        <f>'05'!$H$42</f>
        <v>0</v>
      </c>
    </row>
    <row r="104" spans="1:7" x14ac:dyDescent="0.3">
      <c r="A104" s="17">
        <f>'05'!$E$9</f>
        <v>0</v>
      </c>
      <c r="B104" s="17">
        <f>'05'!$E$8</f>
        <v>0</v>
      </c>
      <c r="C104" s="105">
        <v>45778</v>
      </c>
      <c r="D104" s="10">
        <f>IF(C104=pomocne!$O$1,pomocne!$P$1,IF(C104=pomocne!$O$2,pomocne!$P$2,IF(C104=pomocne!$O$3,pomocne!$P$3,IF(C104=pomocne!$O$4,pomocne!$P$4,IF(C104=pomocne!$O$5,pomocne!$P$5,IF(C104=pomocne!$O$6,pomocne!$P$6,IF(C104=pomocne!$O$7,pomocne!$P$7,IF(C104=pomocne!$O$8,pomocne!$P$8,IF(C104=pomocne!$O$9,pomocne!$P$9,IF(C104=pomocne!$O$10,pomocne!$P$10,IF(C104=pomocne!$O$11,pomocne!$P$11,IF(C104=pomocne!$O$12,pomocne!$P$12," "))))))))))))</f>
        <v>46143</v>
      </c>
      <c r="E104" s="17" t="s">
        <v>83</v>
      </c>
      <c r="F104" s="16" t="s">
        <v>60</v>
      </c>
      <c r="G104" s="18">
        <f>'05'!$H$43</f>
        <v>0</v>
      </c>
    </row>
    <row r="105" spans="1:7" x14ac:dyDescent="0.3">
      <c r="A105" s="17">
        <f>'05'!$E$9</f>
        <v>0</v>
      </c>
      <c r="B105" s="17">
        <f>'05'!$E$8</f>
        <v>0</v>
      </c>
      <c r="C105" s="105">
        <v>45778</v>
      </c>
      <c r="D105" s="10">
        <f>IF(C105=pomocne!$O$1,pomocne!$P$1,IF(C105=pomocne!$O$2,pomocne!$P$2,IF(C105=pomocne!$O$3,pomocne!$P$3,IF(C105=pomocne!$O$4,pomocne!$P$4,IF(C105=pomocne!$O$5,pomocne!$P$5,IF(C105=pomocne!$O$6,pomocne!$P$6,IF(C105=pomocne!$O$7,pomocne!$P$7,IF(C105=pomocne!$O$8,pomocne!$P$8,IF(C105=pomocne!$O$9,pomocne!$P$9,IF(C105=pomocne!$O$10,pomocne!$P$10,IF(C105=pomocne!$O$11,pomocne!$P$11,IF(C105=pomocne!$O$12,pomocne!$P$12," "))))))))))))</f>
        <v>46143</v>
      </c>
      <c r="E105" s="17" t="s">
        <v>83</v>
      </c>
      <c r="F105" s="16" t="s">
        <v>61</v>
      </c>
      <c r="G105" s="18">
        <f>'05'!$H$44</f>
        <v>0</v>
      </c>
    </row>
    <row r="106" spans="1:7" x14ac:dyDescent="0.3">
      <c r="A106" s="17">
        <f>'05'!$E$9</f>
        <v>0</v>
      </c>
      <c r="B106" s="17">
        <f>'05'!$E$8</f>
        <v>0</v>
      </c>
      <c r="C106" s="105">
        <v>45778</v>
      </c>
      <c r="D106" s="10">
        <f>IF(C106=pomocne!$O$1,pomocne!$P$1,IF(C106=pomocne!$O$2,pomocne!$P$2,IF(C106=pomocne!$O$3,pomocne!$P$3,IF(C106=pomocne!$O$4,pomocne!$P$4,IF(C106=pomocne!$O$5,pomocne!$P$5,IF(C106=pomocne!$O$6,pomocne!$P$6,IF(C106=pomocne!$O$7,pomocne!$P$7,IF(C106=pomocne!$O$8,pomocne!$P$8,IF(C106=pomocne!$O$9,pomocne!$P$9,IF(C106=pomocne!$O$10,pomocne!$P$10,IF(C106=pomocne!$O$11,pomocne!$P$11,IF(C106=pomocne!$O$12,pomocne!$P$12," "))))))))))))</f>
        <v>46143</v>
      </c>
      <c r="E106" s="17" t="s">
        <v>83</v>
      </c>
      <c r="F106" s="16" t="s">
        <v>62</v>
      </c>
      <c r="G106" s="18">
        <f>'05'!$H$45</f>
        <v>0</v>
      </c>
    </row>
    <row r="107" spans="1:7" x14ac:dyDescent="0.3">
      <c r="A107" s="17">
        <f>'05'!$E$9</f>
        <v>0</v>
      </c>
      <c r="B107" s="17">
        <f>'05'!$E$8</f>
        <v>0</v>
      </c>
      <c r="C107" s="105">
        <v>45778</v>
      </c>
      <c r="D107" s="10">
        <f>IF(C107=pomocne!$O$1,pomocne!$P$1,IF(C107=pomocne!$O$2,pomocne!$P$2,IF(C107=pomocne!$O$3,pomocne!$P$3,IF(C107=pomocne!$O$4,pomocne!$P$4,IF(C107=pomocne!$O$5,pomocne!$P$5,IF(C107=pomocne!$O$6,pomocne!$P$6,IF(C107=pomocne!$O$7,pomocne!$P$7,IF(C107=pomocne!$O$8,pomocne!$P$8,IF(C107=pomocne!$O$9,pomocne!$P$9,IF(C107=pomocne!$O$10,pomocne!$P$10,IF(C107=pomocne!$O$11,pomocne!$P$11,IF(C107=pomocne!$O$12,pomocne!$P$12," "))))))))))))</f>
        <v>46143</v>
      </c>
      <c r="E107" s="17" t="s">
        <v>83</v>
      </c>
      <c r="F107" s="16" t="s">
        <v>63</v>
      </c>
      <c r="G107" s="18">
        <f>'05'!$H$46</f>
        <v>0</v>
      </c>
    </row>
    <row r="108" spans="1:7" x14ac:dyDescent="0.3">
      <c r="A108" s="17">
        <f>'05'!$E$9</f>
        <v>0</v>
      </c>
      <c r="B108" s="17">
        <f>'05'!$E$8</f>
        <v>0</v>
      </c>
      <c r="C108" s="105">
        <v>45778</v>
      </c>
      <c r="D108" s="10">
        <f>IF(C108=pomocne!$O$1,pomocne!$P$1,IF(C108=pomocne!$O$2,pomocne!$P$2,IF(C108=pomocne!$O$3,pomocne!$P$3,IF(C108=pomocne!$O$4,pomocne!$P$4,IF(C108=pomocne!$O$5,pomocne!$P$5,IF(C108=pomocne!$O$6,pomocne!$P$6,IF(C108=pomocne!$O$7,pomocne!$P$7,IF(C108=pomocne!$O$8,pomocne!$P$8,IF(C108=pomocne!$O$9,pomocne!$P$9,IF(C108=pomocne!$O$10,pomocne!$P$10,IF(C108=pomocne!$O$11,pomocne!$P$11,IF(C108=pomocne!$O$12,pomocne!$P$12," "))))))))))))</f>
        <v>46143</v>
      </c>
      <c r="E108" s="17" t="s">
        <v>83</v>
      </c>
      <c r="F108" s="16" t="s">
        <v>64</v>
      </c>
      <c r="G108" s="18">
        <f>'05'!$H$47</f>
        <v>0</v>
      </c>
    </row>
    <row r="109" spans="1:7" x14ac:dyDescent="0.3">
      <c r="A109" s="17">
        <f>'05'!$E$9</f>
        <v>0</v>
      </c>
      <c r="B109" s="17">
        <f>'05'!$E$8</f>
        <v>0</v>
      </c>
      <c r="C109" s="105">
        <v>45778</v>
      </c>
      <c r="D109" s="10">
        <f>IF(C109=pomocne!$O$1,pomocne!$P$1,IF(C109=pomocne!$O$2,pomocne!$P$2,IF(C109=pomocne!$O$3,pomocne!$P$3,IF(C109=pomocne!$O$4,pomocne!$P$4,IF(C109=pomocne!$O$5,pomocne!$P$5,IF(C109=pomocne!$O$6,pomocne!$P$6,IF(C109=pomocne!$O$7,pomocne!$P$7,IF(C109=pomocne!$O$8,pomocne!$P$8,IF(C109=pomocne!$O$9,pomocne!$P$9,IF(C109=pomocne!$O$10,pomocne!$P$10,IF(C109=pomocne!$O$11,pomocne!$P$11,IF(C109=pomocne!$O$12,pomocne!$P$12," "))))))))))))</f>
        <v>46143</v>
      </c>
      <c r="E109" s="17" t="s">
        <v>83</v>
      </c>
      <c r="F109" s="16" t="s">
        <v>65</v>
      </c>
      <c r="G109" s="18">
        <f>'05'!$H$48</f>
        <v>0</v>
      </c>
    </row>
    <row r="110" spans="1:7" x14ac:dyDescent="0.3">
      <c r="A110" s="17">
        <f>'05'!$E$9</f>
        <v>0</v>
      </c>
      <c r="B110" s="17">
        <f>'05'!$E$8</f>
        <v>0</v>
      </c>
      <c r="C110" s="105">
        <v>45778</v>
      </c>
      <c r="D110" s="10">
        <f>IF(C110=pomocne!$O$1,pomocne!$P$1,IF(C110=pomocne!$O$2,pomocne!$P$2,IF(C110=pomocne!$O$3,pomocne!$P$3,IF(C110=pomocne!$O$4,pomocne!$P$4,IF(C110=pomocne!$O$5,pomocne!$P$5,IF(C110=pomocne!$O$6,pomocne!$P$6,IF(C110=pomocne!$O$7,pomocne!$P$7,IF(C110=pomocne!$O$8,pomocne!$P$8,IF(C110=pomocne!$O$9,pomocne!$P$9,IF(C110=pomocne!$O$10,pomocne!$P$10,IF(C110=pomocne!$O$11,pomocne!$P$11,IF(C110=pomocne!$O$12,pomocne!$P$12," "))))))))))))</f>
        <v>46143</v>
      </c>
      <c r="E110" s="17" t="s">
        <v>83</v>
      </c>
      <c r="F110" s="16" t="s">
        <v>66</v>
      </c>
      <c r="G110" s="18">
        <f>'05'!$H$49</f>
        <v>0</v>
      </c>
    </row>
    <row r="111" spans="1:7" x14ac:dyDescent="0.3">
      <c r="A111" s="17">
        <f>'05'!$E$9</f>
        <v>0</v>
      </c>
      <c r="B111" s="17">
        <f>'05'!$E$8</f>
        <v>0</v>
      </c>
      <c r="C111" s="105">
        <v>45778</v>
      </c>
      <c r="D111" s="10">
        <f>IF(C111=pomocne!$O$1,pomocne!$P$1,IF(C111=pomocne!$O$2,pomocne!$P$2,IF(C111=pomocne!$O$3,pomocne!$P$3,IF(C111=pomocne!$O$4,pomocne!$P$4,IF(C111=pomocne!$O$5,pomocne!$P$5,IF(C111=pomocne!$O$6,pomocne!$P$6,IF(C111=pomocne!$O$7,pomocne!$P$7,IF(C111=pomocne!$O$8,pomocne!$P$8,IF(C111=pomocne!$O$9,pomocne!$P$9,IF(C111=pomocne!$O$10,pomocne!$P$10,IF(C111=pomocne!$O$11,pomocne!$P$11,IF(C111=pomocne!$O$12,pomocne!$P$12," "))))))))))))</f>
        <v>46143</v>
      </c>
      <c r="E111" s="17" t="s">
        <v>83</v>
      </c>
      <c r="F111" s="16" t="s">
        <v>67</v>
      </c>
      <c r="G111" s="18">
        <f>'05'!$H$50</f>
        <v>0</v>
      </c>
    </row>
    <row r="112" spans="1:7" x14ac:dyDescent="0.3">
      <c r="A112" s="17">
        <f>'05'!$E$9</f>
        <v>0</v>
      </c>
      <c r="B112" s="17">
        <f>'05'!$E$8</f>
        <v>0</v>
      </c>
      <c r="C112" s="105">
        <v>45778</v>
      </c>
      <c r="D112" s="10">
        <f>IF(C112=pomocne!$O$1,pomocne!$P$1,IF(C112=pomocne!$O$2,pomocne!$P$2,IF(C112=pomocne!$O$3,pomocne!$P$3,IF(C112=pomocne!$O$4,pomocne!$P$4,IF(C112=pomocne!$O$5,pomocne!$P$5,IF(C112=pomocne!$O$6,pomocne!$P$6,IF(C112=pomocne!$O$7,pomocne!$P$7,IF(C112=pomocne!$O$8,pomocne!$P$8,IF(C112=pomocne!$O$9,pomocne!$P$9,IF(C112=pomocne!$O$10,pomocne!$P$10,IF(C112=pomocne!$O$11,pomocne!$P$11,IF(C112=pomocne!$O$12,pomocne!$P$12," "))))))))))))</f>
        <v>46143</v>
      </c>
      <c r="E112" s="17" t="s">
        <v>83</v>
      </c>
      <c r="F112" s="16" t="s">
        <v>68</v>
      </c>
      <c r="G112" s="18">
        <f>'05'!$H$51</f>
        <v>0</v>
      </c>
    </row>
    <row r="113" spans="1:7" x14ac:dyDescent="0.3">
      <c r="A113" s="17">
        <f>'06'!$E$9</f>
        <v>0</v>
      </c>
      <c r="B113" s="17">
        <f>'06'!$E$8</f>
        <v>0</v>
      </c>
      <c r="C113" s="105">
        <v>45809</v>
      </c>
      <c r="D113" s="113">
        <f>IF(C113=pomocne!$O$1,pomocne!$P$1,IF(C113=pomocne!$O$2,pomocne!$P$2,IF(C113=pomocne!$O$3,pomocne!$P$3,IF(C113=pomocne!$O$4,pomocne!$P$4,IF(C113=pomocne!$O$5,pomocne!$P$5,IF(C113=pomocne!$O$6,pomocne!$P$6,IF(C113=pomocne!$O$7,pomocne!$P$7,IF(C113=pomocne!$O$8,pomocne!$P$8,IF(C113=pomocne!$O$9,pomocne!$P$9,IF(C113=pomocne!$O$10,pomocne!$P$10,IF(C113=pomocne!$O$11,pomocne!$P$11,IF(C113=pomocne!$O$12,pomocne!$P$12," "))))))))))))</f>
        <v>46174</v>
      </c>
      <c r="E113" s="17" t="s">
        <v>37</v>
      </c>
      <c r="F113" s="16" t="s">
        <v>48</v>
      </c>
      <c r="G113" s="18">
        <f>'06'!$D$40</f>
        <v>0</v>
      </c>
    </row>
    <row r="114" spans="1:7" x14ac:dyDescent="0.3">
      <c r="A114" s="17">
        <f>'06'!$E$9</f>
        <v>0</v>
      </c>
      <c r="B114" s="17">
        <f>'06'!$E$8</f>
        <v>0</v>
      </c>
      <c r="C114" s="105">
        <v>45809</v>
      </c>
      <c r="D114" s="113">
        <f>IF(C114=pomocne!$O$1,pomocne!$P$1,IF(C114=pomocne!$O$2,pomocne!$P$2,IF(C114=pomocne!$O$3,pomocne!$P$3,IF(C114=pomocne!$O$4,pomocne!$P$4,IF(C114=pomocne!$O$5,pomocne!$P$5,IF(C114=pomocne!$O$6,pomocne!$P$6,IF(C114=pomocne!$O$7,pomocne!$P$7,IF(C114=pomocne!$O$8,pomocne!$P$8,IF(C114=pomocne!$O$9,pomocne!$P$9,IF(C114=pomocne!$O$10,pomocne!$P$10,IF(C114=pomocne!$O$11,pomocne!$P$11,IF(C114=pomocne!$O$12,pomocne!$P$12," "))))))))))))</f>
        <v>46174</v>
      </c>
      <c r="E114" s="17" t="s">
        <v>37</v>
      </c>
      <c r="F114" s="16" t="s">
        <v>49</v>
      </c>
      <c r="G114" s="18">
        <f>'06'!$D$41</f>
        <v>0</v>
      </c>
    </row>
    <row r="115" spans="1:7" x14ac:dyDescent="0.3">
      <c r="A115" s="17">
        <f>'06'!$E$9</f>
        <v>0</v>
      </c>
      <c r="B115" s="17">
        <f>'06'!$E$8</f>
        <v>0</v>
      </c>
      <c r="C115" s="105">
        <v>45809</v>
      </c>
      <c r="D115" s="102">
        <f>IF(C115=pomocne!$O$1,pomocne!$P$1,IF(C115=pomocne!$O$2,pomocne!$P$2,IF(C115=pomocne!$O$3,pomocne!$P$3,IF(C115=pomocne!$O$4,pomocne!$P$4,IF(C115=pomocne!$O$5,pomocne!$P$5,IF(C115=pomocne!$O$6,pomocne!$P$6,IF(C115=pomocne!$O$7,pomocne!$P$7,IF(C115=pomocne!$O$8,pomocne!$P$8,IF(C115=pomocne!$O$9,pomocne!$P$9,IF(C115=pomocne!$O$10,pomocne!$P$10,IF(C115=pomocne!$O$11,pomocne!$P$11,IF(C115=pomocne!$O$12,pomocne!$P$12," "))))))))))))</f>
        <v>46174</v>
      </c>
      <c r="E115" s="17" t="s">
        <v>37</v>
      </c>
      <c r="F115" s="16" t="s">
        <v>50</v>
      </c>
      <c r="G115" s="18">
        <f>'06'!$D$42</f>
        <v>0</v>
      </c>
    </row>
    <row r="116" spans="1:7" x14ac:dyDescent="0.3">
      <c r="A116" s="17">
        <f>'06'!$E$9</f>
        <v>0</v>
      </c>
      <c r="B116" s="17">
        <f>'06'!$E$8</f>
        <v>0</v>
      </c>
      <c r="C116" s="105">
        <v>45809</v>
      </c>
      <c r="D116" s="102">
        <f>IF(C116=pomocne!$O$1,pomocne!$P$1,IF(C116=pomocne!$O$2,pomocne!$P$2,IF(C116=pomocne!$O$3,pomocne!$P$3,IF(C116=pomocne!$O$4,pomocne!$P$4,IF(C116=pomocne!$O$5,pomocne!$P$5,IF(C116=pomocne!$O$6,pomocne!$P$6,IF(C116=pomocne!$O$7,pomocne!$P$7,IF(C116=pomocne!$O$8,pomocne!$P$8,IF(C116=pomocne!$O$9,pomocne!$P$9,IF(C116=pomocne!$O$10,pomocne!$P$10,IF(C116=pomocne!$O$11,pomocne!$P$11,IF(C116=pomocne!$O$12,pomocne!$P$12," "))))))))))))</f>
        <v>46174</v>
      </c>
      <c r="E116" s="17" t="s">
        <v>37</v>
      </c>
      <c r="F116" s="16" t="s">
        <v>51</v>
      </c>
      <c r="G116" s="18">
        <f>'06'!$D$43</f>
        <v>0</v>
      </c>
    </row>
    <row r="117" spans="1:7" x14ac:dyDescent="0.3">
      <c r="A117" s="17">
        <f>'06'!$E$9</f>
        <v>0</v>
      </c>
      <c r="B117" s="17">
        <f>'06'!$E$8</f>
        <v>0</v>
      </c>
      <c r="C117" s="105">
        <v>45809</v>
      </c>
      <c r="D117" s="102">
        <f>IF(C117=pomocne!$O$1,pomocne!$P$1,IF(C117=pomocne!$O$2,pomocne!$P$2,IF(C117=pomocne!$O$3,pomocne!$P$3,IF(C117=pomocne!$O$4,pomocne!$P$4,IF(C117=pomocne!$O$5,pomocne!$P$5,IF(C117=pomocne!$O$6,pomocne!$P$6,IF(C117=pomocne!$O$7,pomocne!$P$7,IF(C117=pomocne!$O$8,pomocne!$P$8,IF(C117=pomocne!$O$9,pomocne!$P$9,IF(C117=pomocne!$O$10,pomocne!$P$10,IF(C117=pomocne!$O$11,pomocne!$P$11,IF(C117=pomocne!$O$12,pomocne!$P$12," "))))))))))))</f>
        <v>46174</v>
      </c>
      <c r="E117" s="17" t="s">
        <v>37</v>
      </c>
      <c r="F117" s="16" t="s">
        <v>52</v>
      </c>
      <c r="G117" s="18">
        <f>'06'!$D$44</f>
        <v>0</v>
      </c>
    </row>
    <row r="118" spans="1:7" x14ac:dyDescent="0.3">
      <c r="A118" s="17">
        <f>'06'!$E$9</f>
        <v>0</v>
      </c>
      <c r="B118" s="17">
        <f>'06'!$E$8</f>
        <v>0</v>
      </c>
      <c r="C118" s="105">
        <v>45809</v>
      </c>
      <c r="D118" s="102">
        <f>IF(C118=pomocne!$O$1,pomocne!$P$1,IF(C118=pomocne!$O$2,pomocne!$P$2,IF(C118=pomocne!$O$3,pomocne!$P$3,IF(C118=pomocne!$O$4,pomocne!$P$4,IF(C118=pomocne!$O$5,pomocne!$P$5,IF(C118=pomocne!$O$6,pomocne!$P$6,IF(C118=pomocne!$O$7,pomocne!$P$7,IF(C118=pomocne!$O$8,pomocne!$P$8,IF(C118=pomocne!$O$9,pomocne!$P$9,IF(C118=pomocne!$O$10,pomocne!$P$10,IF(C118=pomocne!$O$11,pomocne!$P$11,IF(C118=pomocne!$O$12,pomocne!$P$12," "))))))))))))</f>
        <v>46174</v>
      </c>
      <c r="E118" s="17" t="s">
        <v>37</v>
      </c>
      <c r="F118" s="16" t="s">
        <v>13</v>
      </c>
      <c r="G118" s="18">
        <f>'06'!$D$45</f>
        <v>0</v>
      </c>
    </row>
    <row r="119" spans="1:7" x14ac:dyDescent="0.3">
      <c r="A119" s="17">
        <f>'06'!$E$9</f>
        <v>0</v>
      </c>
      <c r="B119" s="17">
        <f>'06'!$E$8</f>
        <v>0</v>
      </c>
      <c r="C119" s="105">
        <v>45809</v>
      </c>
      <c r="D119" s="102">
        <f>IF(C119=pomocne!$O$1,pomocne!$P$1,IF(C119=pomocne!$O$2,pomocne!$P$2,IF(C119=pomocne!$O$3,pomocne!$P$3,IF(C119=pomocne!$O$4,pomocne!$P$4,IF(C119=pomocne!$O$5,pomocne!$P$5,IF(C119=pomocne!$O$6,pomocne!$P$6,IF(C119=pomocne!$O$7,pomocne!$P$7,IF(C119=pomocne!$O$8,pomocne!$P$8,IF(C119=pomocne!$O$9,pomocne!$P$9,IF(C119=pomocne!$O$10,pomocne!$P$10,IF(C119=pomocne!$O$11,pomocne!$P$11,IF(C119=pomocne!$O$12,pomocne!$P$12," "))))))))))))</f>
        <v>46174</v>
      </c>
      <c r="E119" s="17" t="s">
        <v>37</v>
      </c>
      <c r="F119" s="16" t="s">
        <v>53</v>
      </c>
      <c r="G119" s="18">
        <f>'06'!$D$46</f>
        <v>0</v>
      </c>
    </row>
    <row r="120" spans="1:7" x14ac:dyDescent="0.3">
      <c r="A120" s="17">
        <f>'06'!$E$9</f>
        <v>0</v>
      </c>
      <c r="B120" s="17">
        <f>'06'!$E$8</f>
        <v>0</v>
      </c>
      <c r="C120" s="105">
        <v>45809</v>
      </c>
      <c r="D120" s="102">
        <f>IF(C120=pomocne!$O$1,pomocne!$P$1,IF(C120=pomocne!$O$2,pomocne!$P$2,IF(C120=pomocne!$O$3,pomocne!$P$3,IF(C120=pomocne!$O$4,pomocne!$P$4,IF(C120=pomocne!$O$5,pomocne!$P$5,IF(C120=pomocne!$O$6,pomocne!$P$6,IF(C120=pomocne!$O$7,pomocne!$P$7,IF(C120=pomocne!$O$8,pomocne!$P$8,IF(C120=pomocne!$O$9,pomocne!$P$9,IF(C120=pomocne!$O$10,pomocne!$P$10,IF(C120=pomocne!$O$11,pomocne!$P$11,IF(C120=pomocne!$O$12,pomocne!$P$12," "))))))))))))</f>
        <v>46174</v>
      </c>
      <c r="E120" s="17" t="s">
        <v>37</v>
      </c>
      <c r="F120" s="16" t="s">
        <v>54</v>
      </c>
      <c r="G120" s="18">
        <f>'06'!$D$47</f>
        <v>0</v>
      </c>
    </row>
    <row r="121" spans="1:7" x14ac:dyDescent="0.3">
      <c r="A121" s="17">
        <f>'06'!$E$9</f>
        <v>0</v>
      </c>
      <c r="B121" s="17">
        <f>'06'!$E$8</f>
        <v>0</v>
      </c>
      <c r="C121" s="105">
        <v>45809</v>
      </c>
      <c r="D121" s="102">
        <f>IF(C121=pomocne!$O$1,pomocne!$P$1,IF(C121=pomocne!$O$2,pomocne!$P$2,IF(C121=pomocne!$O$3,pomocne!$P$3,IF(C121=pomocne!$O$4,pomocne!$P$4,IF(C121=pomocne!$O$5,pomocne!$P$5,IF(C121=pomocne!$O$6,pomocne!$P$6,IF(C121=pomocne!$O$7,pomocne!$P$7,IF(C121=pomocne!$O$8,pomocne!$P$8,IF(C121=pomocne!$O$9,pomocne!$P$9,IF(C121=pomocne!$O$10,pomocne!$P$10,IF(C121=pomocne!$O$11,pomocne!$P$11,IF(C121=pomocne!$O$12,pomocne!$P$12," "))))))))))))</f>
        <v>46174</v>
      </c>
      <c r="E121" s="17" t="s">
        <v>37</v>
      </c>
      <c r="F121" s="16" t="s">
        <v>55</v>
      </c>
      <c r="G121" s="18">
        <f>'06'!$D$48</f>
        <v>0</v>
      </c>
    </row>
    <row r="122" spans="1:7" x14ac:dyDescent="0.3">
      <c r="A122" s="17">
        <f>'06'!$E$9</f>
        <v>0</v>
      </c>
      <c r="B122" s="17">
        <f>'06'!$E$8</f>
        <v>0</v>
      </c>
      <c r="C122" s="105">
        <v>45809</v>
      </c>
      <c r="D122" s="102">
        <f>IF(C122=pomocne!$O$1,pomocne!$P$1,IF(C122=pomocne!$O$2,pomocne!$P$2,IF(C122=pomocne!$O$3,pomocne!$P$3,IF(C122=pomocne!$O$4,pomocne!$P$4,IF(C122=pomocne!$O$5,pomocne!$P$5,IF(C122=pomocne!$O$6,pomocne!$P$6,IF(C122=pomocne!$O$7,pomocne!$P$7,IF(C122=pomocne!$O$8,pomocne!$P$8,IF(C122=pomocne!$O$9,pomocne!$P$9,IF(C122=pomocne!$O$10,pomocne!$P$10,IF(C122=pomocne!$O$11,pomocne!$P$11,IF(C122=pomocne!$O$12,pomocne!$P$12," "))))))))))))</f>
        <v>46174</v>
      </c>
      <c r="E122" s="17" t="s">
        <v>37</v>
      </c>
      <c r="F122" s="16" t="s">
        <v>56</v>
      </c>
      <c r="G122" s="18">
        <f>'06'!$D$49</f>
        <v>0</v>
      </c>
    </row>
    <row r="123" spans="1:7" x14ac:dyDescent="0.3">
      <c r="A123" s="17">
        <f>'06'!$E$9</f>
        <v>0</v>
      </c>
      <c r="B123" s="17">
        <f>'06'!$E$8</f>
        <v>0</v>
      </c>
      <c r="C123" s="105">
        <v>45809</v>
      </c>
      <c r="D123" s="102">
        <f>IF(C123=pomocne!$O$1,pomocne!$P$1,IF(C123=pomocne!$O$2,pomocne!$P$2,IF(C123=pomocne!$O$3,pomocne!$P$3,IF(C123=pomocne!$O$4,pomocne!$P$4,IF(C123=pomocne!$O$5,pomocne!$P$5,IF(C123=pomocne!$O$6,pomocne!$P$6,IF(C123=pomocne!$O$7,pomocne!$P$7,IF(C123=pomocne!$O$8,pomocne!$P$8,IF(C123=pomocne!$O$9,pomocne!$P$9,IF(C123=pomocne!$O$10,pomocne!$P$10,IF(C123=pomocne!$O$11,pomocne!$P$11,IF(C123=pomocne!$O$12,pomocne!$P$12," "))))))))))))</f>
        <v>46174</v>
      </c>
      <c r="E123" s="17" t="s">
        <v>83</v>
      </c>
      <c r="F123" s="16" t="s">
        <v>57</v>
      </c>
      <c r="G123" s="18">
        <f>'06'!$H$40</f>
        <v>0</v>
      </c>
    </row>
    <row r="124" spans="1:7" x14ac:dyDescent="0.3">
      <c r="A124" s="17">
        <f>'06'!$E$9</f>
        <v>0</v>
      </c>
      <c r="B124" s="17">
        <f>'06'!$E$8</f>
        <v>0</v>
      </c>
      <c r="C124" s="105">
        <v>45809</v>
      </c>
      <c r="D124" s="102">
        <f>IF(C124=pomocne!$O$1,pomocne!$P$1,IF(C124=pomocne!$O$2,pomocne!$P$2,IF(C124=pomocne!$O$3,pomocne!$P$3,IF(C124=pomocne!$O$4,pomocne!$P$4,IF(C124=pomocne!$O$5,pomocne!$P$5,IF(C124=pomocne!$O$6,pomocne!$P$6,IF(C124=pomocne!$O$7,pomocne!$P$7,IF(C124=pomocne!$O$8,pomocne!$P$8,IF(C124=pomocne!$O$9,pomocne!$P$9,IF(C124=pomocne!$O$10,pomocne!$P$10,IF(C124=pomocne!$O$11,pomocne!$P$11,IF(C124=pomocne!$O$12,pomocne!$P$12," "))))))))))))</f>
        <v>46174</v>
      </c>
      <c r="E124" s="17" t="s">
        <v>83</v>
      </c>
      <c r="F124" s="16" t="s">
        <v>58</v>
      </c>
      <c r="G124" s="18">
        <f>'06'!$H$41</f>
        <v>0</v>
      </c>
    </row>
    <row r="125" spans="1:7" x14ac:dyDescent="0.3">
      <c r="A125" s="17">
        <f>'06'!$E$9</f>
        <v>0</v>
      </c>
      <c r="B125" s="17">
        <f>'06'!$E$8</f>
        <v>0</v>
      </c>
      <c r="C125" s="105">
        <v>45809</v>
      </c>
      <c r="D125" s="102">
        <f>IF(C125=pomocne!$O$1,pomocne!$P$1,IF(C125=pomocne!$O$2,pomocne!$P$2,IF(C125=pomocne!$O$3,pomocne!$P$3,IF(C125=pomocne!$O$4,pomocne!$P$4,IF(C125=pomocne!$O$5,pomocne!$P$5,IF(C125=pomocne!$O$6,pomocne!$P$6,IF(C125=pomocne!$O$7,pomocne!$P$7,IF(C125=pomocne!$O$8,pomocne!$P$8,IF(C125=pomocne!$O$9,pomocne!$P$9,IF(C125=pomocne!$O$10,pomocne!$P$10,IF(C125=pomocne!$O$11,pomocne!$P$11,IF(C125=pomocne!$O$12,pomocne!$P$12," "))))))))))))</f>
        <v>46174</v>
      </c>
      <c r="E125" s="17" t="s">
        <v>83</v>
      </c>
      <c r="F125" s="16" t="s">
        <v>59</v>
      </c>
      <c r="G125" s="18">
        <f>'06'!$H$42</f>
        <v>0</v>
      </c>
    </row>
    <row r="126" spans="1:7" x14ac:dyDescent="0.3">
      <c r="A126" s="17">
        <f>'06'!$E$9</f>
        <v>0</v>
      </c>
      <c r="B126" s="17">
        <f>'06'!$E$8</f>
        <v>0</v>
      </c>
      <c r="C126" s="105">
        <v>45809</v>
      </c>
      <c r="D126" s="102">
        <f>IF(C126=pomocne!$O$1,pomocne!$P$1,IF(C126=pomocne!$O$2,pomocne!$P$2,IF(C126=pomocne!$O$3,pomocne!$P$3,IF(C126=pomocne!$O$4,pomocne!$P$4,IF(C126=pomocne!$O$5,pomocne!$P$5,IF(C126=pomocne!$O$6,pomocne!$P$6,IF(C126=pomocne!$O$7,pomocne!$P$7,IF(C126=pomocne!$O$8,pomocne!$P$8,IF(C126=pomocne!$O$9,pomocne!$P$9,IF(C126=pomocne!$O$10,pomocne!$P$10,IF(C126=pomocne!$O$11,pomocne!$P$11,IF(C126=pomocne!$O$12,pomocne!$P$12," "))))))))))))</f>
        <v>46174</v>
      </c>
      <c r="E126" s="17" t="s">
        <v>83</v>
      </c>
      <c r="F126" s="16" t="s">
        <v>60</v>
      </c>
      <c r="G126" s="18">
        <f>'06'!$H$43</f>
        <v>0</v>
      </c>
    </row>
    <row r="127" spans="1:7" x14ac:dyDescent="0.3">
      <c r="A127" s="17">
        <f>'06'!$E$9</f>
        <v>0</v>
      </c>
      <c r="B127" s="17">
        <f>'06'!$E$8</f>
        <v>0</v>
      </c>
      <c r="C127" s="105">
        <v>45809</v>
      </c>
      <c r="D127" s="102">
        <f>IF(C127=pomocne!$O$1,pomocne!$P$1,IF(C127=pomocne!$O$2,pomocne!$P$2,IF(C127=pomocne!$O$3,pomocne!$P$3,IF(C127=pomocne!$O$4,pomocne!$P$4,IF(C127=pomocne!$O$5,pomocne!$P$5,IF(C127=pomocne!$O$6,pomocne!$P$6,IF(C127=pomocne!$O$7,pomocne!$P$7,IF(C127=pomocne!$O$8,pomocne!$P$8,IF(C127=pomocne!$O$9,pomocne!$P$9,IF(C127=pomocne!$O$10,pomocne!$P$10,IF(C127=pomocne!$O$11,pomocne!$P$11,IF(C127=pomocne!$O$12,pomocne!$P$12," "))))))))))))</f>
        <v>46174</v>
      </c>
      <c r="E127" s="17" t="s">
        <v>83</v>
      </c>
      <c r="F127" s="16" t="s">
        <v>61</v>
      </c>
      <c r="G127" s="18">
        <f>'06'!$H$44</f>
        <v>0</v>
      </c>
    </row>
    <row r="128" spans="1:7" x14ac:dyDescent="0.3">
      <c r="A128" s="17">
        <f>'06'!$E$9</f>
        <v>0</v>
      </c>
      <c r="B128" s="17">
        <f>'06'!$E$8</f>
        <v>0</v>
      </c>
      <c r="C128" s="105">
        <v>45809</v>
      </c>
      <c r="D128" s="102">
        <f>IF(C128=pomocne!$O$1,pomocne!$P$1,IF(C128=pomocne!$O$2,pomocne!$P$2,IF(C128=pomocne!$O$3,pomocne!$P$3,IF(C128=pomocne!$O$4,pomocne!$P$4,IF(C128=pomocne!$O$5,pomocne!$P$5,IF(C128=pomocne!$O$6,pomocne!$P$6,IF(C128=pomocne!$O$7,pomocne!$P$7,IF(C128=pomocne!$O$8,pomocne!$P$8,IF(C128=pomocne!$O$9,pomocne!$P$9,IF(C128=pomocne!$O$10,pomocne!$P$10,IF(C128=pomocne!$O$11,pomocne!$P$11,IF(C128=pomocne!$O$12,pomocne!$P$12," "))))))))))))</f>
        <v>46174</v>
      </c>
      <c r="E128" s="17" t="s">
        <v>83</v>
      </c>
      <c r="F128" s="16" t="s">
        <v>62</v>
      </c>
      <c r="G128" s="18">
        <f>'06'!$H$45</f>
        <v>0</v>
      </c>
    </row>
    <row r="129" spans="1:7" x14ac:dyDescent="0.3">
      <c r="A129" s="17">
        <f>'06'!$E$9</f>
        <v>0</v>
      </c>
      <c r="B129" s="17">
        <f>'06'!$E$8</f>
        <v>0</v>
      </c>
      <c r="C129" s="105">
        <v>45809</v>
      </c>
      <c r="D129" s="102">
        <f>IF(C129=pomocne!$O$1,pomocne!$P$1,IF(C129=pomocne!$O$2,pomocne!$P$2,IF(C129=pomocne!$O$3,pomocne!$P$3,IF(C129=pomocne!$O$4,pomocne!$P$4,IF(C129=pomocne!$O$5,pomocne!$P$5,IF(C129=pomocne!$O$6,pomocne!$P$6,IF(C129=pomocne!$O$7,pomocne!$P$7,IF(C129=pomocne!$O$8,pomocne!$P$8,IF(C129=pomocne!$O$9,pomocne!$P$9,IF(C129=pomocne!$O$10,pomocne!$P$10,IF(C129=pomocne!$O$11,pomocne!$P$11,IF(C129=pomocne!$O$12,pomocne!$P$12," "))))))))))))</f>
        <v>46174</v>
      </c>
      <c r="E129" s="17" t="s">
        <v>83</v>
      </c>
      <c r="F129" s="16" t="s">
        <v>63</v>
      </c>
      <c r="G129" s="18">
        <f>'06'!$H$46</f>
        <v>0</v>
      </c>
    </row>
    <row r="130" spans="1:7" x14ac:dyDescent="0.3">
      <c r="A130" s="17">
        <f>'06'!$E$9</f>
        <v>0</v>
      </c>
      <c r="B130" s="17">
        <f>'06'!$E$8</f>
        <v>0</v>
      </c>
      <c r="C130" s="105">
        <v>45809</v>
      </c>
      <c r="D130" s="102">
        <f>IF(C130=pomocne!$O$1,pomocne!$P$1,IF(C130=pomocne!$O$2,pomocne!$P$2,IF(C130=pomocne!$O$3,pomocne!$P$3,IF(C130=pomocne!$O$4,pomocne!$P$4,IF(C130=pomocne!$O$5,pomocne!$P$5,IF(C130=pomocne!$O$6,pomocne!$P$6,IF(C130=pomocne!$O$7,pomocne!$P$7,IF(C130=pomocne!$O$8,pomocne!$P$8,IF(C130=pomocne!$O$9,pomocne!$P$9,IF(C130=pomocne!$O$10,pomocne!$P$10,IF(C130=pomocne!$O$11,pomocne!$P$11,IF(C130=pomocne!$O$12,pomocne!$P$12," "))))))))))))</f>
        <v>46174</v>
      </c>
      <c r="E130" s="17" t="s">
        <v>83</v>
      </c>
      <c r="F130" s="16" t="s">
        <v>64</v>
      </c>
      <c r="G130" s="18">
        <f>'06'!$H$47</f>
        <v>0</v>
      </c>
    </row>
    <row r="131" spans="1:7" x14ac:dyDescent="0.3">
      <c r="A131" s="17">
        <f>'06'!$E$9</f>
        <v>0</v>
      </c>
      <c r="B131" s="17">
        <f>'06'!$E$8</f>
        <v>0</v>
      </c>
      <c r="C131" s="105">
        <v>45809</v>
      </c>
      <c r="D131" s="102">
        <f>IF(C131=pomocne!$O$1,pomocne!$P$1,IF(C131=pomocne!$O$2,pomocne!$P$2,IF(C131=pomocne!$O$3,pomocne!$P$3,IF(C131=pomocne!$O$4,pomocne!$P$4,IF(C131=pomocne!$O$5,pomocne!$P$5,IF(C131=pomocne!$O$6,pomocne!$P$6,IF(C131=pomocne!$O$7,pomocne!$P$7,IF(C131=pomocne!$O$8,pomocne!$P$8,IF(C131=pomocne!$O$9,pomocne!$P$9,IF(C131=pomocne!$O$10,pomocne!$P$10,IF(C131=pomocne!$O$11,pomocne!$P$11,IF(C131=pomocne!$O$12,pomocne!$P$12," "))))))))))))</f>
        <v>46174</v>
      </c>
      <c r="E131" s="17" t="s">
        <v>83</v>
      </c>
      <c r="F131" s="16" t="s">
        <v>65</v>
      </c>
      <c r="G131" s="18">
        <f>'06'!$H$48</f>
        <v>0</v>
      </c>
    </row>
    <row r="132" spans="1:7" x14ac:dyDescent="0.3">
      <c r="A132" s="17">
        <f>'06'!$E$9</f>
        <v>0</v>
      </c>
      <c r="B132" s="17">
        <f>'06'!$E$8</f>
        <v>0</v>
      </c>
      <c r="C132" s="105">
        <v>45809</v>
      </c>
      <c r="D132" s="102">
        <f>IF(C132=pomocne!$O$1,pomocne!$P$1,IF(C132=pomocne!$O$2,pomocne!$P$2,IF(C132=pomocne!$O$3,pomocne!$P$3,IF(C132=pomocne!$O$4,pomocne!$P$4,IF(C132=pomocne!$O$5,pomocne!$P$5,IF(C132=pomocne!$O$6,pomocne!$P$6,IF(C132=pomocne!$O$7,pomocne!$P$7,IF(C132=pomocne!$O$8,pomocne!$P$8,IF(C132=pomocne!$O$9,pomocne!$P$9,IF(C132=pomocne!$O$10,pomocne!$P$10,IF(C132=pomocne!$O$11,pomocne!$P$11,IF(C132=pomocne!$O$12,pomocne!$P$12," "))))))))))))</f>
        <v>46174</v>
      </c>
      <c r="E132" s="17" t="s">
        <v>83</v>
      </c>
      <c r="F132" s="16" t="s">
        <v>66</v>
      </c>
      <c r="G132" s="18">
        <f>'06'!$H$49</f>
        <v>0</v>
      </c>
    </row>
    <row r="133" spans="1:7" x14ac:dyDescent="0.3">
      <c r="A133" s="17">
        <f>'06'!$E$9</f>
        <v>0</v>
      </c>
      <c r="B133" s="17">
        <f>'06'!$E$8</f>
        <v>0</v>
      </c>
      <c r="C133" s="105">
        <v>45809</v>
      </c>
      <c r="D133" s="102">
        <f>IF(C133=pomocne!$O$1,pomocne!$P$1,IF(C133=pomocne!$O$2,pomocne!$P$2,IF(C133=pomocne!$O$3,pomocne!$P$3,IF(C133=pomocne!$O$4,pomocne!$P$4,IF(C133=pomocne!$O$5,pomocne!$P$5,IF(C133=pomocne!$O$6,pomocne!$P$6,IF(C133=pomocne!$O$7,pomocne!$P$7,IF(C133=pomocne!$O$8,pomocne!$P$8,IF(C133=pomocne!$O$9,pomocne!$P$9,IF(C133=pomocne!$O$10,pomocne!$P$10,IF(C133=pomocne!$O$11,pomocne!$P$11,IF(C133=pomocne!$O$12,pomocne!$P$12," "))))))))))))</f>
        <v>46174</v>
      </c>
      <c r="E133" s="17" t="s">
        <v>83</v>
      </c>
      <c r="F133" s="16" t="s">
        <v>67</v>
      </c>
      <c r="G133" s="18">
        <f>'06'!$H$50</f>
        <v>0</v>
      </c>
    </row>
    <row r="134" spans="1:7" x14ac:dyDescent="0.3">
      <c r="A134" s="17">
        <f>'06'!$E$9</f>
        <v>0</v>
      </c>
      <c r="B134" s="17">
        <f>'06'!$E$8</f>
        <v>0</v>
      </c>
      <c r="C134" s="105">
        <v>45809</v>
      </c>
      <c r="D134" s="102">
        <f>IF(C134=pomocne!$O$1,pomocne!$P$1,IF(C134=pomocne!$O$2,pomocne!$P$2,IF(C134=pomocne!$O$3,pomocne!$P$3,IF(C134=pomocne!$O$4,pomocne!$P$4,IF(C134=pomocne!$O$5,pomocne!$P$5,IF(C134=pomocne!$O$6,pomocne!$P$6,IF(C134=pomocne!$O$7,pomocne!$P$7,IF(C134=pomocne!$O$8,pomocne!$P$8,IF(C134=pomocne!$O$9,pomocne!$P$9,IF(C134=pomocne!$O$10,pomocne!$P$10,IF(C134=pomocne!$O$11,pomocne!$P$11,IF(C134=pomocne!$O$12,pomocne!$P$12," "))))))))))))</f>
        <v>46174</v>
      </c>
      <c r="E134" s="17" t="s">
        <v>83</v>
      </c>
      <c r="F134" s="16" t="s">
        <v>68</v>
      </c>
      <c r="G134" s="18">
        <f>'06'!$H$51</f>
        <v>0</v>
      </c>
    </row>
    <row r="135" spans="1:7" x14ac:dyDescent="0.3">
      <c r="A135" s="17">
        <f>'07'!$E$9</f>
        <v>0</v>
      </c>
      <c r="B135" s="17">
        <f>'07'!$E$8</f>
        <v>0</v>
      </c>
      <c r="C135" s="105">
        <v>45839</v>
      </c>
      <c r="D135" s="102">
        <f>IF(C135=pomocne!$O$1,pomocne!$P$1,IF(C135=pomocne!$O$2,pomocne!$P$2,IF(C135=pomocne!$O$3,pomocne!$P$3,IF(C135=pomocne!$O$4,pomocne!$P$4,IF(C135=pomocne!$O$5,pomocne!$P$5,IF(C135=pomocne!$O$6,pomocne!$P$6,IF(C135=pomocne!$O$7,pomocne!$P$7,IF(C135=pomocne!$O$8,pomocne!$P$8,IF(C135=pomocne!$O$9,pomocne!$P$9,IF(C135=pomocne!$O$10,pomocne!$P$10,IF(C135=pomocne!$O$11,pomocne!$P$11,IF(C135=pomocne!$O$12,pomocne!$P$12," "))))))))))))</f>
        <v>46204</v>
      </c>
      <c r="E135" s="17" t="s">
        <v>37</v>
      </c>
      <c r="F135" s="16" t="s">
        <v>48</v>
      </c>
      <c r="G135" s="18">
        <f>'07'!$D$40</f>
        <v>0</v>
      </c>
    </row>
    <row r="136" spans="1:7" x14ac:dyDescent="0.3">
      <c r="A136" s="17">
        <f>'07'!$E$9</f>
        <v>0</v>
      </c>
      <c r="B136" s="17">
        <f>'07'!$E$8</f>
        <v>0</v>
      </c>
      <c r="C136" s="105">
        <v>45839</v>
      </c>
      <c r="D136" s="102">
        <f>IF(C136=pomocne!$O$1,pomocne!$P$1,IF(C136=pomocne!$O$2,pomocne!$P$2,IF(C136=pomocne!$O$3,pomocne!$P$3,IF(C136=pomocne!$O$4,pomocne!$P$4,IF(C136=pomocne!$O$5,pomocne!$P$5,IF(C136=pomocne!$O$6,pomocne!$P$6,IF(C136=pomocne!$O$7,pomocne!$P$7,IF(C136=pomocne!$O$8,pomocne!$P$8,IF(C136=pomocne!$O$9,pomocne!$P$9,IF(C136=pomocne!$O$10,pomocne!$P$10,IF(C136=pomocne!$O$11,pomocne!$P$11,IF(C136=pomocne!$O$12,pomocne!$P$12," "))))))))))))</f>
        <v>46204</v>
      </c>
      <c r="E136" s="17" t="s">
        <v>37</v>
      </c>
      <c r="F136" s="16" t="s">
        <v>49</v>
      </c>
      <c r="G136" s="18">
        <f>'07'!$D$41</f>
        <v>0</v>
      </c>
    </row>
    <row r="137" spans="1:7" x14ac:dyDescent="0.3">
      <c r="A137" s="17">
        <f>'07'!$E$9</f>
        <v>0</v>
      </c>
      <c r="B137" s="17">
        <f>'07'!$E$8</f>
        <v>0</v>
      </c>
      <c r="C137" s="105">
        <v>45839</v>
      </c>
      <c r="D137" s="102">
        <f>IF(C137=pomocne!$O$1,pomocne!$P$1,IF(C137=pomocne!$O$2,pomocne!$P$2,IF(C137=pomocne!$O$3,pomocne!$P$3,IF(C137=pomocne!$O$4,pomocne!$P$4,IF(C137=pomocne!$O$5,pomocne!$P$5,IF(C137=pomocne!$O$6,pomocne!$P$6,IF(C137=pomocne!$O$7,pomocne!$P$7,IF(C137=pomocne!$O$8,pomocne!$P$8,IF(C137=pomocne!$O$9,pomocne!$P$9,IF(C137=pomocne!$O$10,pomocne!$P$10,IF(C137=pomocne!$O$11,pomocne!$P$11,IF(C137=pomocne!$O$12,pomocne!$P$12," "))))))))))))</f>
        <v>46204</v>
      </c>
      <c r="E137" s="17" t="s">
        <v>37</v>
      </c>
      <c r="F137" s="16" t="s">
        <v>50</v>
      </c>
      <c r="G137" s="18">
        <f>'07'!$D$42</f>
        <v>0</v>
      </c>
    </row>
    <row r="138" spans="1:7" x14ac:dyDescent="0.3">
      <c r="A138" s="17">
        <f>'07'!$E$9</f>
        <v>0</v>
      </c>
      <c r="B138" s="17">
        <f>'07'!$E$8</f>
        <v>0</v>
      </c>
      <c r="C138" s="105">
        <v>45839</v>
      </c>
      <c r="D138" s="102">
        <f>IF(C138=pomocne!$O$1,pomocne!$P$1,IF(C138=pomocne!$O$2,pomocne!$P$2,IF(C138=pomocne!$O$3,pomocne!$P$3,IF(C138=pomocne!$O$4,pomocne!$P$4,IF(C138=pomocne!$O$5,pomocne!$P$5,IF(C138=pomocne!$O$6,pomocne!$P$6,IF(C138=pomocne!$O$7,pomocne!$P$7,IF(C138=pomocne!$O$8,pomocne!$P$8,IF(C138=pomocne!$O$9,pomocne!$P$9,IF(C138=pomocne!$O$10,pomocne!$P$10,IF(C138=pomocne!$O$11,pomocne!$P$11,IF(C138=pomocne!$O$12,pomocne!$P$12," "))))))))))))</f>
        <v>46204</v>
      </c>
      <c r="E138" s="17" t="s">
        <v>37</v>
      </c>
      <c r="F138" s="16" t="s">
        <v>51</v>
      </c>
      <c r="G138" s="18">
        <f>'07'!$D$43</f>
        <v>0</v>
      </c>
    </row>
    <row r="139" spans="1:7" x14ac:dyDescent="0.3">
      <c r="A139" s="17">
        <f>'07'!$E$9</f>
        <v>0</v>
      </c>
      <c r="B139" s="17">
        <f>'07'!$E$8</f>
        <v>0</v>
      </c>
      <c r="C139" s="105">
        <v>45839</v>
      </c>
      <c r="D139" s="102">
        <f>IF(C139=pomocne!$O$1,pomocne!$P$1,IF(C139=pomocne!$O$2,pomocne!$P$2,IF(C139=pomocne!$O$3,pomocne!$P$3,IF(C139=pomocne!$O$4,pomocne!$P$4,IF(C139=pomocne!$O$5,pomocne!$P$5,IF(C139=pomocne!$O$6,pomocne!$P$6,IF(C139=pomocne!$O$7,pomocne!$P$7,IF(C139=pomocne!$O$8,pomocne!$P$8,IF(C139=pomocne!$O$9,pomocne!$P$9,IF(C139=pomocne!$O$10,pomocne!$P$10,IF(C139=pomocne!$O$11,pomocne!$P$11,IF(C139=pomocne!$O$12,pomocne!$P$12," "))))))))))))</f>
        <v>46204</v>
      </c>
      <c r="E139" s="17" t="s">
        <v>37</v>
      </c>
      <c r="F139" s="16" t="s">
        <v>52</v>
      </c>
      <c r="G139" s="18">
        <f>'07'!$D$44</f>
        <v>0</v>
      </c>
    </row>
    <row r="140" spans="1:7" x14ac:dyDescent="0.3">
      <c r="A140" s="17">
        <f>'07'!$E$9</f>
        <v>0</v>
      </c>
      <c r="B140" s="17">
        <f>'07'!$E$8</f>
        <v>0</v>
      </c>
      <c r="C140" s="105">
        <v>45839</v>
      </c>
      <c r="D140" s="102">
        <f>IF(C140=pomocne!$O$1,pomocne!$P$1,IF(C140=pomocne!$O$2,pomocne!$P$2,IF(C140=pomocne!$O$3,pomocne!$P$3,IF(C140=pomocne!$O$4,pomocne!$P$4,IF(C140=pomocne!$O$5,pomocne!$P$5,IF(C140=pomocne!$O$6,pomocne!$P$6,IF(C140=pomocne!$O$7,pomocne!$P$7,IF(C140=pomocne!$O$8,pomocne!$P$8,IF(C140=pomocne!$O$9,pomocne!$P$9,IF(C140=pomocne!$O$10,pomocne!$P$10,IF(C140=pomocne!$O$11,pomocne!$P$11,IF(C140=pomocne!$O$12,pomocne!$P$12," "))))))))))))</f>
        <v>46204</v>
      </c>
      <c r="E140" s="17" t="s">
        <v>37</v>
      </c>
      <c r="F140" s="16" t="s">
        <v>13</v>
      </c>
      <c r="G140" s="18">
        <f>'07'!$D$45</f>
        <v>0</v>
      </c>
    </row>
    <row r="141" spans="1:7" x14ac:dyDescent="0.3">
      <c r="A141" s="17">
        <f>'07'!$E$9</f>
        <v>0</v>
      </c>
      <c r="B141" s="17">
        <f>'07'!$E$8</f>
        <v>0</v>
      </c>
      <c r="C141" s="105">
        <v>45839</v>
      </c>
      <c r="D141" s="102">
        <f>IF(C141=pomocne!$O$1,pomocne!$P$1,IF(C141=pomocne!$O$2,pomocne!$P$2,IF(C141=pomocne!$O$3,pomocne!$P$3,IF(C141=pomocne!$O$4,pomocne!$P$4,IF(C141=pomocne!$O$5,pomocne!$P$5,IF(C141=pomocne!$O$6,pomocne!$P$6,IF(C141=pomocne!$O$7,pomocne!$P$7,IF(C141=pomocne!$O$8,pomocne!$P$8,IF(C141=pomocne!$O$9,pomocne!$P$9,IF(C141=pomocne!$O$10,pomocne!$P$10,IF(C141=pomocne!$O$11,pomocne!$P$11,IF(C141=pomocne!$O$12,pomocne!$P$12," "))))))))))))</f>
        <v>46204</v>
      </c>
      <c r="E141" s="17" t="s">
        <v>37</v>
      </c>
      <c r="F141" s="16" t="s">
        <v>53</v>
      </c>
      <c r="G141" s="18">
        <f>'07'!$D$46</f>
        <v>0</v>
      </c>
    </row>
    <row r="142" spans="1:7" x14ac:dyDescent="0.3">
      <c r="A142" s="17">
        <f>'07'!$E$9</f>
        <v>0</v>
      </c>
      <c r="B142" s="17">
        <f>'07'!$E$8</f>
        <v>0</v>
      </c>
      <c r="C142" s="105">
        <v>45839</v>
      </c>
      <c r="D142" s="102">
        <f>IF(C142=pomocne!$O$1,pomocne!$P$1,IF(C142=pomocne!$O$2,pomocne!$P$2,IF(C142=pomocne!$O$3,pomocne!$P$3,IF(C142=pomocne!$O$4,pomocne!$P$4,IF(C142=pomocne!$O$5,pomocne!$P$5,IF(C142=pomocne!$O$6,pomocne!$P$6,IF(C142=pomocne!$O$7,pomocne!$P$7,IF(C142=pomocne!$O$8,pomocne!$P$8,IF(C142=pomocne!$O$9,pomocne!$P$9,IF(C142=pomocne!$O$10,pomocne!$P$10,IF(C142=pomocne!$O$11,pomocne!$P$11,IF(C142=pomocne!$O$12,pomocne!$P$12," "))))))))))))</f>
        <v>46204</v>
      </c>
      <c r="E142" s="17" t="s">
        <v>37</v>
      </c>
      <c r="F142" s="16" t="s">
        <v>54</v>
      </c>
      <c r="G142" s="18">
        <f>'07'!$D$47</f>
        <v>0</v>
      </c>
    </row>
    <row r="143" spans="1:7" x14ac:dyDescent="0.3">
      <c r="A143" s="17">
        <f>'07'!$E$9</f>
        <v>0</v>
      </c>
      <c r="B143" s="17">
        <f>'07'!$E$8</f>
        <v>0</v>
      </c>
      <c r="C143" s="105">
        <v>45839</v>
      </c>
      <c r="D143" s="102">
        <f>IF(C143=pomocne!$O$1,pomocne!$P$1,IF(C143=pomocne!$O$2,pomocne!$P$2,IF(C143=pomocne!$O$3,pomocne!$P$3,IF(C143=pomocne!$O$4,pomocne!$P$4,IF(C143=pomocne!$O$5,pomocne!$P$5,IF(C143=pomocne!$O$6,pomocne!$P$6,IF(C143=pomocne!$O$7,pomocne!$P$7,IF(C143=pomocne!$O$8,pomocne!$P$8,IF(C143=pomocne!$O$9,pomocne!$P$9,IF(C143=pomocne!$O$10,pomocne!$P$10,IF(C143=pomocne!$O$11,pomocne!$P$11,IF(C143=pomocne!$O$12,pomocne!$P$12," "))))))))))))</f>
        <v>46204</v>
      </c>
      <c r="E143" s="17" t="s">
        <v>37</v>
      </c>
      <c r="F143" s="16" t="s">
        <v>55</v>
      </c>
      <c r="G143" s="18">
        <f>'07'!$D$48</f>
        <v>0</v>
      </c>
    </row>
    <row r="144" spans="1:7" x14ac:dyDescent="0.3">
      <c r="A144" s="17">
        <f>'07'!$E$9</f>
        <v>0</v>
      </c>
      <c r="B144" s="17">
        <f>'07'!$E$8</f>
        <v>0</v>
      </c>
      <c r="C144" s="105">
        <v>45839</v>
      </c>
      <c r="D144" s="102">
        <f>IF(C144=pomocne!$O$1,pomocne!$P$1,IF(C144=pomocne!$O$2,pomocne!$P$2,IF(C144=pomocne!$O$3,pomocne!$P$3,IF(C144=pomocne!$O$4,pomocne!$P$4,IF(C144=pomocne!$O$5,pomocne!$P$5,IF(C144=pomocne!$O$6,pomocne!$P$6,IF(C144=pomocne!$O$7,pomocne!$P$7,IF(C144=pomocne!$O$8,pomocne!$P$8,IF(C144=pomocne!$O$9,pomocne!$P$9,IF(C144=pomocne!$O$10,pomocne!$P$10,IF(C144=pomocne!$O$11,pomocne!$P$11,IF(C144=pomocne!$O$12,pomocne!$P$12," "))))))))))))</f>
        <v>46204</v>
      </c>
      <c r="E144" s="17" t="s">
        <v>37</v>
      </c>
      <c r="F144" s="16" t="s">
        <v>56</v>
      </c>
      <c r="G144" s="18">
        <f>'07'!$D$49</f>
        <v>0</v>
      </c>
    </row>
    <row r="145" spans="1:7" x14ac:dyDescent="0.3">
      <c r="A145" s="17">
        <f>'07'!$E$9</f>
        <v>0</v>
      </c>
      <c r="B145" s="17">
        <f>'07'!$E$8</f>
        <v>0</v>
      </c>
      <c r="C145" s="105">
        <v>45839</v>
      </c>
      <c r="D145" s="102">
        <f>IF(C145=pomocne!$O$1,pomocne!$P$1,IF(C145=pomocne!$O$2,pomocne!$P$2,IF(C145=pomocne!$O$3,pomocne!$P$3,IF(C145=pomocne!$O$4,pomocne!$P$4,IF(C145=pomocne!$O$5,pomocne!$P$5,IF(C145=pomocne!$O$6,pomocne!$P$6,IF(C145=pomocne!$O$7,pomocne!$P$7,IF(C145=pomocne!$O$8,pomocne!$P$8,IF(C145=pomocne!$O$9,pomocne!$P$9,IF(C145=pomocne!$O$10,pomocne!$P$10,IF(C145=pomocne!$O$11,pomocne!$P$11,IF(C145=pomocne!$O$12,pomocne!$P$12," "))))))))))))</f>
        <v>46204</v>
      </c>
      <c r="E145" s="17" t="s">
        <v>83</v>
      </c>
      <c r="F145" s="16" t="s">
        <v>57</v>
      </c>
      <c r="G145" s="18">
        <f>'07'!$H$40</f>
        <v>0</v>
      </c>
    </row>
    <row r="146" spans="1:7" x14ac:dyDescent="0.3">
      <c r="A146" s="17">
        <f>'07'!$E$9</f>
        <v>0</v>
      </c>
      <c r="B146" s="17">
        <f>'07'!$E$8</f>
        <v>0</v>
      </c>
      <c r="C146" s="105">
        <v>45839</v>
      </c>
      <c r="D146" s="102">
        <f>IF(C146=pomocne!$O$1,pomocne!$P$1,IF(C146=pomocne!$O$2,pomocne!$P$2,IF(C146=pomocne!$O$3,pomocne!$P$3,IF(C146=pomocne!$O$4,pomocne!$P$4,IF(C146=pomocne!$O$5,pomocne!$P$5,IF(C146=pomocne!$O$6,pomocne!$P$6,IF(C146=pomocne!$O$7,pomocne!$P$7,IF(C146=pomocne!$O$8,pomocne!$P$8,IF(C146=pomocne!$O$9,pomocne!$P$9,IF(C146=pomocne!$O$10,pomocne!$P$10,IF(C146=pomocne!$O$11,pomocne!$P$11,IF(C146=pomocne!$O$12,pomocne!$P$12," "))))))))))))</f>
        <v>46204</v>
      </c>
      <c r="E146" s="17" t="s">
        <v>83</v>
      </c>
      <c r="F146" s="16" t="s">
        <v>58</v>
      </c>
      <c r="G146" s="18">
        <f>'07'!$H$41</f>
        <v>0</v>
      </c>
    </row>
    <row r="147" spans="1:7" x14ac:dyDescent="0.3">
      <c r="A147" s="17">
        <f>'07'!$E$9</f>
        <v>0</v>
      </c>
      <c r="B147" s="17">
        <f>'07'!$E$8</f>
        <v>0</v>
      </c>
      <c r="C147" s="105">
        <v>45839</v>
      </c>
      <c r="D147" s="102">
        <f>IF(C147=pomocne!$O$1,pomocne!$P$1,IF(C147=pomocne!$O$2,pomocne!$P$2,IF(C147=pomocne!$O$3,pomocne!$P$3,IF(C147=pomocne!$O$4,pomocne!$P$4,IF(C147=pomocne!$O$5,pomocne!$P$5,IF(C147=pomocne!$O$6,pomocne!$P$6,IF(C147=pomocne!$O$7,pomocne!$P$7,IF(C147=pomocne!$O$8,pomocne!$P$8,IF(C147=pomocne!$O$9,pomocne!$P$9,IF(C147=pomocne!$O$10,pomocne!$P$10,IF(C147=pomocne!$O$11,pomocne!$P$11,IF(C147=pomocne!$O$12,pomocne!$P$12," "))))))))))))</f>
        <v>46204</v>
      </c>
      <c r="E147" s="17" t="s">
        <v>83</v>
      </c>
      <c r="F147" s="16" t="s">
        <v>59</v>
      </c>
      <c r="G147" s="18">
        <f>'07'!$H$42</f>
        <v>0</v>
      </c>
    </row>
    <row r="148" spans="1:7" x14ac:dyDescent="0.3">
      <c r="A148" s="17">
        <f>'07'!$E$9</f>
        <v>0</v>
      </c>
      <c r="B148" s="17">
        <f>'07'!$E$8</f>
        <v>0</v>
      </c>
      <c r="C148" s="105">
        <v>45839</v>
      </c>
      <c r="D148" s="102">
        <f>IF(C148=pomocne!$O$1,pomocne!$P$1,IF(C148=pomocne!$O$2,pomocne!$P$2,IF(C148=pomocne!$O$3,pomocne!$P$3,IF(C148=pomocne!$O$4,pomocne!$P$4,IF(C148=pomocne!$O$5,pomocne!$P$5,IF(C148=pomocne!$O$6,pomocne!$P$6,IF(C148=pomocne!$O$7,pomocne!$P$7,IF(C148=pomocne!$O$8,pomocne!$P$8,IF(C148=pomocne!$O$9,pomocne!$P$9,IF(C148=pomocne!$O$10,pomocne!$P$10,IF(C148=pomocne!$O$11,pomocne!$P$11,IF(C148=pomocne!$O$12,pomocne!$P$12," "))))))))))))</f>
        <v>46204</v>
      </c>
      <c r="E148" s="17" t="s">
        <v>83</v>
      </c>
      <c r="F148" s="16" t="s">
        <v>60</v>
      </c>
      <c r="G148" s="18">
        <f>'07'!$H$43</f>
        <v>0</v>
      </c>
    </row>
    <row r="149" spans="1:7" x14ac:dyDescent="0.3">
      <c r="A149" s="17">
        <f>'07'!$E$9</f>
        <v>0</v>
      </c>
      <c r="B149" s="17">
        <f>'07'!$E$8</f>
        <v>0</v>
      </c>
      <c r="C149" s="105">
        <v>45839</v>
      </c>
      <c r="D149" s="102">
        <f>IF(C149=pomocne!$O$1,pomocne!$P$1,IF(C149=pomocne!$O$2,pomocne!$P$2,IF(C149=pomocne!$O$3,pomocne!$P$3,IF(C149=pomocne!$O$4,pomocne!$P$4,IF(C149=pomocne!$O$5,pomocne!$P$5,IF(C149=pomocne!$O$6,pomocne!$P$6,IF(C149=pomocne!$O$7,pomocne!$P$7,IF(C149=pomocne!$O$8,pomocne!$P$8,IF(C149=pomocne!$O$9,pomocne!$P$9,IF(C149=pomocne!$O$10,pomocne!$P$10,IF(C149=pomocne!$O$11,pomocne!$P$11,IF(C149=pomocne!$O$12,pomocne!$P$12," "))))))))))))</f>
        <v>46204</v>
      </c>
      <c r="E149" s="17" t="s">
        <v>83</v>
      </c>
      <c r="F149" s="16" t="s">
        <v>61</v>
      </c>
      <c r="G149" s="18">
        <f>'07'!$H$44</f>
        <v>0</v>
      </c>
    </row>
    <row r="150" spans="1:7" x14ac:dyDescent="0.3">
      <c r="A150" s="17">
        <f>'07'!$E$9</f>
        <v>0</v>
      </c>
      <c r="B150" s="17">
        <f>'07'!$E$8</f>
        <v>0</v>
      </c>
      <c r="C150" s="105">
        <v>45839</v>
      </c>
      <c r="D150" s="102">
        <f>IF(C150=pomocne!$O$1,pomocne!$P$1,IF(C150=pomocne!$O$2,pomocne!$P$2,IF(C150=pomocne!$O$3,pomocne!$P$3,IF(C150=pomocne!$O$4,pomocne!$P$4,IF(C150=pomocne!$O$5,pomocne!$P$5,IF(C150=pomocne!$O$6,pomocne!$P$6,IF(C150=pomocne!$O$7,pomocne!$P$7,IF(C150=pomocne!$O$8,pomocne!$P$8,IF(C150=pomocne!$O$9,pomocne!$P$9,IF(C150=pomocne!$O$10,pomocne!$P$10,IF(C150=pomocne!$O$11,pomocne!$P$11,IF(C150=pomocne!$O$12,pomocne!$P$12," "))))))))))))</f>
        <v>46204</v>
      </c>
      <c r="E150" s="17" t="s">
        <v>83</v>
      </c>
      <c r="F150" s="16" t="s">
        <v>62</v>
      </c>
      <c r="G150" s="18">
        <f>'07'!$H$45</f>
        <v>0</v>
      </c>
    </row>
    <row r="151" spans="1:7" x14ac:dyDescent="0.3">
      <c r="A151" s="17">
        <f>'07'!$E$9</f>
        <v>0</v>
      </c>
      <c r="B151" s="17">
        <f>'07'!$E$8</f>
        <v>0</v>
      </c>
      <c r="C151" s="105">
        <v>45839</v>
      </c>
      <c r="D151" s="102">
        <f>IF(C151=pomocne!$O$1,pomocne!$P$1,IF(C151=pomocne!$O$2,pomocne!$P$2,IF(C151=pomocne!$O$3,pomocne!$P$3,IF(C151=pomocne!$O$4,pomocne!$P$4,IF(C151=pomocne!$O$5,pomocne!$P$5,IF(C151=pomocne!$O$6,pomocne!$P$6,IF(C151=pomocne!$O$7,pomocne!$P$7,IF(C151=pomocne!$O$8,pomocne!$P$8,IF(C151=pomocne!$O$9,pomocne!$P$9,IF(C151=pomocne!$O$10,pomocne!$P$10,IF(C151=pomocne!$O$11,pomocne!$P$11,IF(C151=pomocne!$O$12,pomocne!$P$12," "))))))))))))</f>
        <v>46204</v>
      </c>
      <c r="E151" s="17" t="s">
        <v>83</v>
      </c>
      <c r="F151" s="16" t="s">
        <v>63</v>
      </c>
      <c r="G151" s="18">
        <f>'07'!$H$46</f>
        <v>0</v>
      </c>
    </row>
    <row r="152" spans="1:7" x14ac:dyDescent="0.3">
      <c r="A152" s="17">
        <f>'07'!$E$9</f>
        <v>0</v>
      </c>
      <c r="B152" s="17">
        <f>'07'!$E$8</f>
        <v>0</v>
      </c>
      <c r="C152" s="105">
        <v>45839</v>
      </c>
      <c r="D152" s="102">
        <f>IF(C152=pomocne!$O$1,pomocne!$P$1,IF(C152=pomocne!$O$2,pomocne!$P$2,IF(C152=pomocne!$O$3,pomocne!$P$3,IF(C152=pomocne!$O$4,pomocne!$P$4,IF(C152=pomocne!$O$5,pomocne!$P$5,IF(C152=pomocne!$O$6,pomocne!$P$6,IF(C152=pomocne!$O$7,pomocne!$P$7,IF(C152=pomocne!$O$8,pomocne!$P$8,IF(C152=pomocne!$O$9,pomocne!$P$9,IF(C152=pomocne!$O$10,pomocne!$P$10,IF(C152=pomocne!$O$11,pomocne!$P$11,IF(C152=pomocne!$O$12,pomocne!$P$12," "))))))))))))</f>
        <v>46204</v>
      </c>
      <c r="E152" s="17" t="s">
        <v>83</v>
      </c>
      <c r="F152" s="16" t="s">
        <v>64</v>
      </c>
      <c r="G152" s="18">
        <f>'07'!$H$47</f>
        <v>0</v>
      </c>
    </row>
    <row r="153" spans="1:7" x14ac:dyDescent="0.3">
      <c r="A153" s="17">
        <f>'07'!$E$9</f>
        <v>0</v>
      </c>
      <c r="B153" s="17">
        <f>'07'!$E$8</f>
        <v>0</v>
      </c>
      <c r="C153" s="105">
        <v>45839</v>
      </c>
      <c r="D153" s="102">
        <f>IF(C153=pomocne!$O$1,pomocne!$P$1,IF(C153=pomocne!$O$2,pomocne!$P$2,IF(C153=pomocne!$O$3,pomocne!$P$3,IF(C153=pomocne!$O$4,pomocne!$P$4,IF(C153=pomocne!$O$5,pomocne!$P$5,IF(C153=pomocne!$O$6,pomocne!$P$6,IF(C153=pomocne!$O$7,pomocne!$P$7,IF(C153=pomocne!$O$8,pomocne!$P$8,IF(C153=pomocne!$O$9,pomocne!$P$9,IF(C153=pomocne!$O$10,pomocne!$P$10,IF(C153=pomocne!$O$11,pomocne!$P$11,IF(C153=pomocne!$O$12,pomocne!$P$12," "))))))))))))</f>
        <v>46204</v>
      </c>
      <c r="E153" s="17" t="s">
        <v>83</v>
      </c>
      <c r="F153" s="16" t="s">
        <v>65</v>
      </c>
      <c r="G153" s="18">
        <f>'07'!$H$48</f>
        <v>0</v>
      </c>
    </row>
    <row r="154" spans="1:7" x14ac:dyDescent="0.3">
      <c r="A154" s="17">
        <f>'07'!$E$9</f>
        <v>0</v>
      </c>
      <c r="B154" s="17">
        <f>'07'!$E$8</f>
        <v>0</v>
      </c>
      <c r="C154" s="105">
        <v>45839</v>
      </c>
      <c r="D154" s="102">
        <f>IF(C154=pomocne!$O$1,pomocne!$P$1,IF(C154=pomocne!$O$2,pomocne!$P$2,IF(C154=pomocne!$O$3,pomocne!$P$3,IF(C154=pomocne!$O$4,pomocne!$P$4,IF(C154=pomocne!$O$5,pomocne!$P$5,IF(C154=pomocne!$O$6,pomocne!$P$6,IF(C154=pomocne!$O$7,pomocne!$P$7,IF(C154=pomocne!$O$8,pomocne!$P$8,IF(C154=pomocne!$O$9,pomocne!$P$9,IF(C154=pomocne!$O$10,pomocne!$P$10,IF(C154=pomocne!$O$11,pomocne!$P$11,IF(C154=pomocne!$O$12,pomocne!$P$12," "))))))))))))</f>
        <v>46204</v>
      </c>
      <c r="E154" s="17" t="s">
        <v>83</v>
      </c>
      <c r="F154" s="16" t="s">
        <v>66</v>
      </c>
      <c r="G154" s="18">
        <f>'07'!$H$49</f>
        <v>0</v>
      </c>
    </row>
    <row r="155" spans="1:7" x14ac:dyDescent="0.3">
      <c r="A155" s="17">
        <f>'07'!$E$9</f>
        <v>0</v>
      </c>
      <c r="B155" s="17">
        <f>'07'!$E$8</f>
        <v>0</v>
      </c>
      <c r="C155" s="105">
        <v>45839</v>
      </c>
      <c r="D155" s="102">
        <f>IF(C155=pomocne!$O$1,pomocne!$P$1,IF(C155=pomocne!$O$2,pomocne!$P$2,IF(C155=pomocne!$O$3,pomocne!$P$3,IF(C155=pomocne!$O$4,pomocne!$P$4,IF(C155=pomocne!$O$5,pomocne!$P$5,IF(C155=pomocne!$O$6,pomocne!$P$6,IF(C155=pomocne!$O$7,pomocne!$P$7,IF(C155=pomocne!$O$8,pomocne!$P$8,IF(C155=pomocne!$O$9,pomocne!$P$9,IF(C155=pomocne!$O$10,pomocne!$P$10,IF(C155=pomocne!$O$11,pomocne!$P$11,IF(C155=pomocne!$O$12,pomocne!$P$12," "))))))))))))</f>
        <v>46204</v>
      </c>
      <c r="E155" s="17" t="s">
        <v>83</v>
      </c>
      <c r="F155" s="16" t="s">
        <v>67</v>
      </c>
      <c r="G155" s="18">
        <f>'07'!$H$50</f>
        <v>0</v>
      </c>
    </row>
    <row r="156" spans="1:7" x14ac:dyDescent="0.3">
      <c r="A156" s="17">
        <f>'07'!$E$9</f>
        <v>0</v>
      </c>
      <c r="B156" s="17">
        <f>'07'!$E$8</f>
        <v>0</v>
      </c>
      <c r="C156" s="105">
        <v>45839</v>
      </c>
      <c r="D156" s="102">
        <f>IF(C156=pomocne!$O$1,pomocne!$P$1,IF(C156=pomocne!$O$2,pomocne!$P$2,IF(C156=pomocne!$O$3,pomocne!$P$3,IF(C156=pomocne!$O$4,pomocne!$P$4,IF(C156=pomocne!$O$5,pomocne!$P$5,IF(C156=pomocne!$O$6,pomocne!$P$6,IF(C156=pomocne!$O$7,pomocne!$P$7,IF(C156=pomocne!$O$8,pomocne!$P$8,IF(C156=pomocne!$O$9,pomocne!$P$9,IF(C156=pomocne!$O$10,pomocne!$P$10,IF(C156=pomocne!$O$11,pomocne!$P$11,IF(C156=pomocne!$O$12,pomocne!$P$12," "))))))))))))</f>
        <v>46204</v>
      </c>
      <c r="E156" s="17" t="s">
        <v>83</v>
      </c>
      <c r="F156" s="16" t="s">
        <v>68</v>
      </c>
      <c r="G156" s="18">
        <f>'07'!$H$51</f>
        <v>0</v>
      </c>
    </row>
    <row r="157" spans="1:7" x14ac:dyDescent="0.3">
      <c r="A157" s="17">
        <f>'08'!$E$9</f>
        <v>0</v>
      </c>
      <c r="B157" s="17">
        <f>'08'!$E$8</f>
        <v>0</v>
      </c>
      <c r="C157" s="105">
        <v>45870</v>
      </c>
      <c r="D157" s="102">
        <f>IF(C157=pomocne!$O$1,pomocne!$P$1,IF(C157=pomocne!$O$2,pomocne!$P$2,IF(C157=pomocne!$O$3,pomocne!$P$3,IF(C157=pomocne!$O$4,pomocne!$P$4,IF(C157=pomocne!$O$5,pomocne!$P$5,IF(C157=pomocne!$O$6,pomocne!$P$6,IF(C157=pomocne!$O$7,pomocne!$P$7,IF(C157=pomocne!$O$8,pomocne!$P$8,IF(C157=pomocne!$O$9,pomocne!$P$9,IF(C157=pomocne!$O$10,pomocne!$P$10,IF(C157=pomocne!$O$11,pomocne!$P$11,IF(C157=pomocne!$O$12,pomocne!$P$12," "))))))))))))</f>
        <v>46235</v>
      </c>
      <c r="E157" s="17" t="s">
        <v>37</v>
      </c>
      <c r="F157" s="16" t="s">
        <v>48</v>
      </c>
      <c r="G157" s="18">
        <f>'08'!$D$40</f>
        <v>0</v>
      </c>
    </row>
    <row r="158" spans="1:7" x14ac:dyDescent="0.3">
      <c r="A158" s="17">
        <f>'08'!$E$9</f>
        <v>0</v>
      </c>
      <c r="B158" s="17">
        <f>'08'!$E$8</f>
        <v>0</v>
      </c>
      <c r="C158" s="105">
        <v>45870</v>
      </c>
      <c r="D158" s="102">
        <f>IF(C158=pomocne!$O$1,pomocne!$P$1,IF(C158=pomocne!$O$2,pomocne!$P$2,IF(C158=pomocne!$O$3,pomocne!$P$3,IF(C158=pomocne!$O$4,pomocne!$P$4,IF(C158=pomocne!$O$5,pomocne!$P$5,IF(C158=pomocne!$O$6,pomocne!$P$6,IF(C158=pomocne!$O$7,pomocne!$P$7,IF(C158=pomocne!$O$8,pomocne!$P$8,IF(C158=pomocne!$O$9,pomocne!$P$9,IF(C158=pomocne!$O$10,pomocne!$P$10,IF(C158=pomocne!$O$11,pomocne!$P$11,IF(C158=pomocne!$O$12,pomocne!$P$12," "))))))))))))</f>
        <v>46235</v>
      </c>
      <c r="E158" s="17" t="s">
        <v>37</v>
      </c>
      <c r="F158" s="16" t="s">
        <v>49</v>
      </c>
      <c r="G158" s="18">
        <f>'08'!$D$41</f>
        <v>0</v>
      </c>
    </row>
    <row r="159" spans="1:7" x14ac:dyDescent="0.3">
      <c r="A159" s="17">
        <f>'08'!$E$9</f>
        <v>0</v>
      </c>
      <c r="B159" s="17">
        <f>'08'!$E$8</f>
        <v>0</v>
      </c>
      <c r="C159" s="105">
        <v>45870</v>
      </c>
      <c r="D159" s="102">
        <f>IF(C159=pomocne!$O$1,pomocne!$P$1,IF(C159=pomocne!$O$2,pomocne!$P$2,IF(C159=pomocne!$O$3,pomocne!$P$3,IF(C159=pomocne!$O$4,pomocne!$P$4,IF(C159=pomocne!$O$5,pomocne!$P$5,IF(C159=pomocne!$O$6,pomocne!$P$6,IF(C159=pomocne!$O$7,pomocne!$P$7,IF(C159=pomocne!$O$8,pomocne!$P$8,IF(C159=pomocne!$O$9,pomocne!$P$9,IF(C159=pomocne!$O$10,pomocne!$P$10,IF(C159=pomocne!$O$11,pomocne!$P$11,IF(C159=pomocne!$O$12,pomocne!$P$12," "))))))))))))</f>
        <v>46235</v>
      </c>
      <c r="E159" s="17" t="s">
        <v>37</v>
      </c>
      <c r="F159" s="16" t="s">
        <v>50</v>
      </c>
      <c r="G159" s="18">
        <f>'08'!$D$42</f>
        <v>0</v>
      </c>
    </row>
    <row r="160" spans="1:7" x14ac:dyDescent="0.3">
      <c r="A160" s="17">
        <f>'08'!$E$9</f>
        <v>0</v>
      </c>
      <c r="B160" s="17">
        <f>'08'!$E$8</f>
        <v>0</v>
      </c>
      <c r="C160" s="105">
        <v>45870</v>
      </c>
      <c r="D160" s="102">
        <f>IF(C160=pomocne!$O$1,pomocne!$P$1,IF(C160=pomocne!$O$2,pomocne!$P$2,IF(C160=pomocne!$O$3,pomocne!$P$3,IF(C160=pomocne!$O$4,pomocne!$P$4,IF(C160=pomocne!$O$5,pomocne!$P$5,IF(C160=pomocne!$O$6,pomocne!$P$6,IF(C160=pomocne!$O$7,pomocne!$P$7,IF(C160=pomocne!$O$8,pomocne!$P$8,IF(C160=pomocne!$O$9,pomocne!$P$9,IF(C160=pomocne!$O$10,pomocne!$P$10,IF(C160=pomocne!$O$11,pomocne!$P$11,IF(C160=pomocne!$O$12,pomocne!$P$12," "))))))))))))</f>
        <v>46235</v>
      </c>
      <c r="E160" s="17" t="s">
        <v>37</v>
      </c>
      <c r="F160" s="16" t="s">
        <v>51</v>
      </c>
      <c r="G160" s="18">
        <f>'08'!$D$43</f>
        <v>0</v>
      </c>
    </row>
    <row r="161" spans="1:7" x14ac:dyDescent="0.3">
      <c r="A161" s="17">
        <f>'08'!$E$9</f>
        <v>0</v>
      </c>
      <c r="B161" s="17">
        <f>'08'!$E$8</f>
        <v>0</v>
      </c>
      <c r="C161" s="105">
        <v>45870</v>
      </c>
      <c r="D161" s="102">
        <f>IF(C161=pomocne!$O$1,pomocne!$P$1,IF(C161=pomocne!$O$2,pomocne!$P$2,IF(C161=pomocne!$O$3,pomocne!$P$3,IF(C161=pomocne!$O$4,pomocne!$P$4,IF(C161=pomocne!$O$5,pomocne!$P$5,IF(C161=pomocne!$O$6,pomocne!$P$6,IF(C161=pomocne!$O$7,pomocne!$P$7,IF(C161=pomocne!$O$8,pomocne!$P$8,IF(C161=pomocne!$O$9,pomocne!$P$9,IF(C161=pomocne!$O$10,pomocne!$P$10,IF(C161=pomocne!$O$11,pomocne!$P$11,IF(C161=pomocne!$O$12,pomocne!$P$12," "))))))))))))</f>
        <v>46235</v>
      </c>
      <c r="E161" s="17" t="s">
        <v>37</v>
      </c>
      <c r="F161" s="16" t="s">
        <v>52</v>
      </c>
      <c r="G161" s="18">
        <f>'08'!$D$44</f>
        <v>0</v>
      </c>
    </row>
    <row r="162" spans="1:7" x14ac:dyDescent="0.3">
      <c r="A162" s="17">
        <f>'08'!$E$9</f>
        <v>0</v>
      </c>
      <c r="B162" s="17">
        <f>'08'!$E$8</f>
        <v>0</v>
      </c>
      <c r="C162" s="105">
        <v>45870</v>
      </c>
      <c r="D162" s="102">
        <f>IF(C162=pomocne!$O$1,pomocne!$P$1,IF(C162=pomocne!$O$2,pomocne!$P$2,IF(C162=pomocne!$O$3,pomocne!$P$3,IF(C162=pomocne!$O$4,pomocne!$P$4,IF(C162=pomocne!$O$5,pomocne!$P$5,IF(C162=pomocne!$O$6,pomocne!$P$6,IF(C162=pomocne!$O$7,pomocne!$P$7,IF(C162=pomocne!$O$8,pomocne!$P$8,IF(C162=pomocne!$O$9,pomocne!$P$9,IF(C162=pomocne!$O$10,pomocne!$P$10,IF(C162=pomocne!$O$11,pomocne!$P$11,IF(C162=pomocne!$O$12,pomocne!$P$12," "))))))))))))</f>
        <v>46235</v>
      </c>
      <c r="E162" s="17" t="s">
        <v>37</v>
      </c>
      <c r="F162" s="16" t="s">
        <v>13</v>
      </c>
      <c r="G162" s="18">
        <f>'08'!$D$45</f>
        <v>0</v>
      </c>
    </row>
    <row r="163" spans="1:7" x14ac:dyDescent="0.3">
      <c r="A163" s="17">
        <f>'08'!$E$9</f>
        <v>0</v>
      </c>
      <c r="B163" s="17">
        <f>'08'!$E$8</f>
        <v>0</v>
      </c>
      <c r="C163" s="105">
        <v>45870</v>
      </c>
      <c r="D163" s="102">
        <f>IF(C163=pomocne!$O$1,pomocne!$P$1,IF(C163=pomocne!$O$2,pomocne!$P$2,IF(C163=pomocne!$O$3,pomocne!$P$3,IF(C163=pomocne!$O$4,pomocne!$P$4,IF(C163=pomocne!$O$5,pomocne!$P$5,IF(C163=pomocne!$O$6,pomocne!$P$6,IF(C163=pomocne!$O$7,pomocne!$P$7,IF(C163=pomocne!$O$8,pomocne!$P$8,IF(C163=pomocne!$O$9,pomocne!$P$9,IF(C163=pomocne!$O$10,pomocne!$P$10,IF(C163=pomocne!$O$11,pomocne!$P$11,IF(C163=pomocne!$O$12,pomocne!$P$12," "))))))))))))</f>
        <v>46235</v>
      </c>
      <c r="E163" s="17" t="s">
        <v>37</v>
      </c>
      <c r="F163" s="16" t="s">
        <v>53</v>
      </c>
      <c r="G163" s="18">
        <f>'08'!$D$46</f>
        <v>0</v>
      </c>
    </row>
    <row r="164" spans="1:7" x14ac:dyDescent="0.3">
      <c r="A164" s="17">
        <f>'08'!$E$9</f>
        <v>0</v>
      </c>
      <c r="B164" s="17">
        <f>'08'!$E$8</f>
        <v>0</v>
      </c>
      <c r="C164" s="105">
        <v>45870</v>
      </c>
      <c r="D164" s="102">
        <f>IF(C164=pomocne!$O$1,pomocne!$P$1,IF(C164=pomocne!$O$2,pomocne!$P$2,IF(C164=pomocne!$O$3,pomocne!$P$3,IF(C164=pomocne!$O$4,pomocne!$P$4,IF(C164=pomocne!$O$5,pomocne!$P$5,IF(C164=pomocne!$O$6,pomocne!$P$6,IF(C164=pomocne!$O$7,pomocne!$P$7,IF(C164=pomocne!$O$8,pomocne!$P$8,IF(C164=pomocne!$O$9,pomocne!$P$9,IF(C164=pomocne!$O$10,pomocne!$P$10,IF(C164=pomocne!$O$11,pomocne!$P$11,IF(C164=pomocne!$O$12,pomocne!$P$12," "))))))))))))</f>
        <v>46235</v>
      </c>
      <c r="E164" s="17" t="s">
        <v>37</v>
      </c>
      <c r="F164" s="16" t="s">
        <v>54</v>
      </c>
      <c r="G164" s="18">
        <f>'08'!$D$47</f>
        <v>0</v>
      </c>
    </row>
    <row r="165" spans="1:7" x14ac:dyDescent="0.3">
      <c r="A165" s="17">
        <f>'08'!$E$9</f>
        <v>0</v>
      </c>
      <c r="B165" s="17">
        <f>'08'!$E$8</f>
        <v>0</v>
      </c>
      <c r="C165" s="105">
        <v>45870</v>
      </c>
      <c r="D165" s="102">
        <f>IF(C165=pomocne!$O$1,pomocne!$P$1,IF(C165=pomocne!$O$2,pomocne!$P$2,IF(C165=pomocne!$O$3,pomocne!$P$3,IF(C165=pomocne!$O$4,pomocne!$P$4,IF(C165=pomocne!$O$5,pomocne!$P$5,IF(C165=pomocne!$O$6,pomocne!$P$6,IF(C165=pomocne!$O$7,pomocne!$P$7,IF(C165=pomocne!$O$8,pomocne!$P$8,IF(C165=pomocne!$O$9,pomocne!$P$9,IF(C165=pomocne!$O$10,pomocne!$P$10,IF(C165=pomocne!$O$11,pomocne!$P$11,IF(C165=pomocne!$O$12,pomocne!$P$12," "))))))))))))</f>
        <v>46235</v>
      </c>
      <c r="E165" s="17" t="s">
        <v>37</v>
      </c>
      <c r="F165" s="16" t="s">
        <v>55</v>
      </c>
      <c r="G165" s="18">
        <f>'08'!$D$48</f>
        <v>0</v>
      </c>
    </row>
    <row r="166" spans="1:7" x14ac:dyDescent="0.3">
      <c r="A166" s="17">
        <f>'08'!$E$9</f>
        <v>0</v>
      </c>
      <c r="B166" s="17">
        <f>'08'!$E$8</f>
        <v>0</v>
      </c>
      <c r="C166" s="105">
        <v>45870</v>
      </c>
      <c r="D166" s="102">
        <f>IF(C166=pomocne!$O$1,pomocne!$P$1,IF(C166=pomocne!$O$2,pomocne!$P$2,IF(C166=pomocne!$O$3,pomocne!$P$3,IF(C166=pomocne!$O$4,pomocne!$P$4,IF(C166=pomocne!$O$5,pomocne!$P$5,IF(C166=pomocne!$O$6,pomocne!$P$6,IF(C166=pomocne!$O$7,pomocne!$P$7,IF(C166=pomocne!$O$8,pomocne!$P$8,IF(C166=pomocne!$O$9,pomocne!$P$9,IF(C166=pomocne!$O$10,pomocne!$P$10,IF(C166=pomocne!$O$11,pomocne!$P$11,IF(C166=pomocne!$O$12,pomocne!$P$12," "))))))))))))</f>
        <v>46235</v>
      </c>
      <c r="E166" s="17" t="s">
        <v>37</v>
      </c>
      <c r="F166" s="16" t="s">
        <v>56</v>
      </c>
      <c r="G166" s="18">
        <f>'08'!$D$49</f>
        <v>0</v>
      </c>
    </row>
    <row r="167" spans="1:7" x14ac:dyDescent="0.3">
      <c r="A167" s="17">
        <f>'08'!$E$9</f>
        <v>0</v>
      </c>
      <c r="B167" s="17">
        <f>'08'!$E$8</f>
        <v>0</v>
      </c>
      <c r="C167" s="105">
        <v>45870</v>
      </c>
      <c r="D167" s="102">
        <f>IF(C167=pomocne!$O$1,pomocne!$P$1,IF(C167=pomocne!$O$2,pomocne!$P$2,IF(C167=pomocne!$O$3,pomocne!$P$3,IF(C167=pomocne!$O$4,pomocne!$P$4,IF(C167=pomocne!$O$5,pomocne!$P$5,IF(C167=pomocne!$O$6,pomocne!$P$6,IF(C167=pomocne!$O$7,pomocne!$P$7,IF(C167=pomocne!$O$8,pomocne!$P$8,IF(C167=pomocne!$O$9,pomocne!$P$9,IF(C167=pomocne!$O$10,pomocne!$P$10,IF(C167=pomocne!$O$11,pomocne!$P$11,IF(C167=pomocne!$O$12,pomocne!$P$12," "))))))))))))</f>
        <v>46235</v>
      </c>
      <c r="E167" s="17" t="s">
        <v>83</v>
      </c>
      <c r="F167" s="16" t="s">
        <v>57</v>
      </c>
      <c r="G167" s="18">
        <f>'08'!$H$40</f>
        <v>0</v>
      </c>
    </row>
    <row r="168" spans="1:7" x14ac:dyDescent="0.3">
      <c r="A168" s="17">
        <f>'08'!$E$9</f>
        <v>0</v>
      </c>
      <c r="B168" s="17">
        <f>'08'!$E$8</f>
        <v>0</v>
      </c>
      <c r="C168" s="105">
        <v>45870</v>
      </c>
      <c r="D168" s="102">
        <f>IF(C168=pomocne!$O$1,pomocne!$P$1,IF(C168=pomocne!$O$2,pomocne!$P$2,IF(C168=pomocne!$O$3,pomocne!$P$3,IF(C168=pomocne!$O$4,pomocne!$P$4,IF(C168=pomocne!$O$5,pomocne!$P$5,IF(C168=pomocne!$O$6,pomocne!$P$6,IF(C168=pomocne!$O$7,pomocne!$P$7,IF(C168=pomocne!$O$8,pomocne!$P$8,IF(C168=pomocne!$O$9,pomocne!$P$9,IF(C168=pomocne!$O$10,pomocne!$P$10,IF(C168=pomocne!$O$11,pomocne!$P$11,IF(C168=pomocne!$O$12,pomocne!$P$12," "))))))))))))</f>
        <v>46235</v>
      </c>
      <c r="E168" s="17" t="s">
        <v>83</v>
      </c>
      <c r="F168" s="16" t="s">
        <v>58</v>
      </c>
      <c r="G168" s="18">
        <f>'08'!$H$41</f>
        <v>0</v>
      </c>
    </row>
    <row r="169" spans="1:7" x14ac:dyDescent="0.3">
      <c r="A169" s="17">
        <f>'08'!$E$9</f>
        <v>0</v>
      </c>
      <c r="B169" s="17">
        <f>'08'!$E$8</f>
        <v>0</v>
      </c>
      <c r="C169" s="105">
        <v>45870</v>
      </c>
      <c r="D169" s="102">
        <f>IF(C169=pomocne!$O$1,pomocne!$P$1,IF(C169=pomocne!$O$2,pomocne!$P$2,IF(C169=pomocne!$O$3,pomocne!$P$3,IF(C169=pomocne!$O$4,pomocne!$P$4,IF(C169=pomocne!$O$5,pomocne!$P$5,IF(C169=pomocne!$O$6,pomocne!$P$6,IF(C169=pomocne!$O$7,pomocne!$P$7,IF(C169=pomocne!$O$8,pomocne!$P$8,IF(C169=pomocne!$O$9,pomocne!$P$9,IF(C169=pomocne!$O$10,pomocne!$P$10,IF(C169=pomocne!$O$11,pomocne!$P$11,IF(C169=pomocne!$O$12,pomocne!$P$12," "))))))))))))</f>
        <v>46235</v>
      </c>
      <c r="E169" s="17" t="s">
        <v>83</v>
      </c>
      <c r="F169" s="16" t="s">
        <v>59</v>
      </c>
      <c r="G169" s="18">
        <f>'08'!$H$42</f>
        <v>0</v>
      </c>
    </row>
    <row r="170" spans="1:7" x14ac:dyDescent="0.3">
      <c r="A170" s="17">
        <f>'08'!$E$9</f>
        <v>0</v>
      </c>
      <c r="B170" s="17">
        <f>'08'!$E$8</f>
        <v>0</v>
      </c>
      <c r="C170" s="105">
        <v>45870</v>
      </c>
      <c r="D170" s="102">
        <f>IF(C170=pomocne!$O$1,pomocne!$P$1,IF(C170=pomocne!$O$2,pomocne!$P$2,IF(C170=pomocne!$O$3,pomocne!$P$3,IF(C170=pomocne!$O$4,pomocne!$P$4,IF(C170=pomocne!$O$5,pomocne!$P$5,IF(C170=pomocne!$O$6,pomocne!$P$6,IF(C170=pomocne!$O$7,pomocne!$P$7,IF(C170=pomocne!$O$8,pomocne!$P$8,IF(C170=pomocne!$O$9,pomocne!$P$9,IF(C170=pomocne!$O$10,pomocne!$P$10,IF(C170=pomocne!$O$11,pomocne!$P$11,IF(C170=pomocne!$O$12,pomocne!$P$12," "))))))))))))</f>
        <v>46235</v>
      </c>
      <c r="E170" s="17" t="s">
        <v>83</v>
      </c>
      <c r="F170" s="16" t="s">
        <v>60</v>
      </c>
      <c r="G170" s="18">
        <f>'08'!$H$43</f>
        <v>0</v>
      </c>
    </row>
    <row r="171" spans="1:7" x14ac:dyDescent="0.3">
      <c r="A171" s="17">
        <f>'08'!$E$9</f>
        <v>0</v>
      </c>
      <c r="B171" s="17">
        <f>'08'!$E$8</f>
        <v>0</v>
      </c>
      <c r="C171" s="105">
        <v>45870</v>
      </c>
      <c r="D171" s="102">
        <f>IF(C171=pomocne!$O$1,pomocne!$P$1,IF(C171=pomocne!$O$2,pomocne!$P$2,IF(C171=pomocne!$O$3,pomocne!$P$3,IF(C171=pomocne!$O$4,pomocne!$P$4,IF(C171=pomocne!$O$5,pomocne!$P$5,IF(C171=pomocne!$O$6,pomocne!$P$6,IF(C171=pomocne!$O$7,pomocne!$P$7,IF(C171=pomocne!$O$8,pomocne!$P$8,IF(C171=pomocne!$O$9,pomocne!$P$9,IF(C171=pomocne!$O$10,pomocne!$P$10,IF(C171=pomocne!$O$11,pomocne!$P$11,IF(C171=pomocne!$O$12,pomocne!$P$12," "))))))))))))</f>
        <v>46235</v>
      </c>
      <c r="E171" s="17" t="s">
        <v>83</v>
      </c>
      <c r="F171" s="16" t="s">
        <v>61</v>
      </c>
      <c r="G171" s="18">
        <f>'08'!$H$44</f>
        <v>0</v>
      </c>
    </row>
    <row r="172" spans="1:7" x14ac:dyDescent="0.3">
      <c r="A172" s="17">
        <f>'08'!$E$9</f>
        <v>0</v>
      </c>
      <c r="B172" s="17">
        <f>'08'!$E$8</f>
        <v>0</v>
      </c>
      <c r="C172" s="105">
        <v>45870</v>
      </c>
      <c r="D172" s="102">
        <f>IF(C172=pomocne!$O$1,pomocne!$P$1,IF(C172=pomocne!$O$2,pomocne!$P$2,IF(C172=pomocne!$O$3,pomocne!$P$3,IF(C172=pomocne!$O$4,pomocne!$P$4,IF(C172=pomocne!$O$5,pomocne!$P$5,IF(C172=pomocne!$O$6,pomocne!$P$6,IF(C172=pomocne!$O$7,pomocne!$P$7,IF(C172=pomocne!$O$8,pomocne!$P$8,IF(C172=pomocne!$O$9,pomocne!$P$9,IF(C172=pomocne!$O$10,pomocne!$P$10,IF(C172=pomocne!$O$11,pomocne!$P$11,IF(C172=pomocne!$O$12,pomocne!$P$12," "))))))))))))</f>
        <v>46235</v>
      </c>
      <c r="E172" s="17" t="s">
        <v>83</v>
      </c>
      <c r="F172" s="16" t="s">
        <v>62</v>
      </c>
      <c r="G172" s="18">
        <f>'08'!$H$45</f>
        <v>0</v>
      </c>
    </row>
    <row r="173" spans="1:7" x14ac:dyDescent="0.3">
      <c r="A173" s="17">
        <f>'08'!$E$9</f>
        <v>0</v>
      </c>
      <c r="B173" s="17">
        <f>'08'!$E$8</f>
        <v>0</v>
      </c>
      <c r="C173" s="105">
        <v>45870</v>
      </c>
      <c r="D173" s="102">
        <f>IF(C173=pomocne!$O$1,pomocne!$P$1,IF(C173=pomocne!$O$2,pomocne!$P$2,IF(C173=pomocne!$O$3,pomocne!$P$3,IF(C173=pomocne!$O$4,pomocne!$P$4,IF(C173=pomocne!$O$5,pomocne!$P$5,IF(C173=pomocne!$O$6,pomocne!$P$6,IF(C173=pomocne!$O$7,pomocne!$P$7,IF(C173=pomocne!$O$8,pomocne!$P$8,IF(C173=pomocne!$O$9,pomocne!$P$9,IF(C173=pomocne!$O$10,pomocne!$P$10,IF(C173=pomocne!$O$11,pomocne!$P$11,IF(C173=pomocne!$O$12,pomocne!$P$12," "))))))))))))</f>
        <v>46235</v>
      </c>
      <c r="E173" s="17" t="s">
        <v>83</v>
      </c>
      <c r="F173" s="16" t="s">
        <v>63</v>
      </c>
      <c r="G173" s="18">
        <f>'08'!$H$46</f>
        <v>0</v>
      </c>
    </row>
    <row r="174" spans="1:7" x14ac:dyDescent="0.3">
      <c r="A174" s="17">
        <f>'08'!$E$9</f>
        <v>0</v>
      </c>
      <c r="B174" s="17">
        <f>'08'!$E$8</f>
        <v>0</v>
      </c>
      <c r="C174" s="105">
        <v>45870</v>
      </c>
      <c r="D174" s="102">
        <f>IF(C174=pomocne!$O$1,pomocne!$P$1,IF(C174=pomocne!$O$2,pomocne!$P$2,IF(C174=pomocne!$O$3,pomocne!$P$3,IF(C174=pomocne!$O$4,pomocne!$P$4,IF(C174=pomocne!$O$5,pomocne!$P$5,IF(C174=pomocne!$O$6,pomocne!$P$6,IF(C174=pomocne!$O$7,pomocne!$P$7,IF(C174=pomocne!$O$8,pomocne!$P$8,IF(C174=pomocne!$O$9,pomocne!$P$9,IF(C174=pomocne!$O$10,pomocne!$P$10,IF(C174=pomocne!$O$11,pomocne!$P$11,IF(C174=pomocne!$O$12,pomocne!$P$12," "))))))))))))</f>
        <v>46235</v>
      </c>
      <c r="E174" s="17" t="s">
        <v>83</v>
      </c>
      <c r="F174" s="16" t="s">
        <v>64</v>
      </c>
      <c r="G174" s="18">
        <f>'08'!$H$47</f>
        <v>0</v>
      </c>
    </row>
    <row r="175" spans="1:7" x14ac:dyDescent="0.3">
      <c r="A175" s="17">
        <f>'08'!$E$9</f>
        <v>0</v>
      </c>
      <c r="B175" s="17">
        <f>'08'!$E$8</f>
        <v>0</v>
      </c>
      <c r="C175" s="105">
        <v>45870</v>
      </c>
      <c r="D175" s="102">
        <f>IF(C175=pomocne!$O$1,pomocne!$P$1,IF(C175=pomocne!$O$2,pomocne!$P$2,IF(C175=pomocne!$O$3,pomocne!$P$3,IF(C175=pomocne!$O$4,pomocne!$P$4,IF(C175=pomocne!$O$5,pomocne!$P$5,IF(C175=pomocne!$O$6,pomocne!$P$6,IF(C175=pomocne!$O$7,pomocne!$P$7,IF(C175=pomocne!$O$8,pomocne!$P$8,IF(C175=pomocne!$O$9,pomocne!$P$9,IF(C175=pomocne!$O$10,pomocne!$P$10,IF(C175=pomocne!$O$11,pomocne!$P$11,IF(C175=pomocne!$O$12,pomocne!$P$12," "))))))))))))</f>
        <v>46235</v>
      </c>
      <c r="E175" s="17" t="s">
        <v>83</v>
      </c>
      <c r="F175" s="16" t="s">
        <v>65</v>
      </c>
      <c r="G175" s="18">
        <f>'08'!$H$48</f>
        <v>0</v>
      </c>
    </row>
    <row r="176" spans="1:7" x14ac:dyDescent="0.3">
      <c r="A176" s="17">
        <f>'08'!$E$9</f>
        <v>0</v>
      </c>
      <c r="B176" s="17">
        <f>'08'!$E$8</f>
        <v>0</v>
      </c>
      <c r="C176" s="105">
        <v>45870</v>
      </c>
      <c r="D176" s="102">
        <f>IF(C176=pomocne!$O$1,pomocne!$P$1,IF(C176=pomocne!$O$2,pomocne!$P$2,IF(C176=pomocne!$O$3,pomocne!$P$3,IF(C176=pomocne!$O$4,pomocne!$P$4,IF(C176=pomocne!$O$5,pomocne!$P$5,IF(C176=pomocne!$O$6,pomocne!$P$6,IF(C176=pomocne!$O$7,pomocne!$P$7,IF(C176=pomocne!$O$8,pomocne!$P$8,IF(C176=pomocne!$O$9,pomocne!$P$9,IF(C176=pomocne!$O$10,pomocne!$P$10,IF(C176=pomocne!$O$11,pomocne!$P$11,IF(C176=pomocne!$O$12,pomocne!$P$12," "))))))))))))</f>
        <v>46235</v>
      </c>
      <c r="E176" s="17" t="s">
        <v>83</v>
      </c>
      <c r="F176" s="16" t="s">
        <v>66</v>
      </c>
      <c r="G176" s="18">
        <f>'08'!$H$49</f>
        <v>0</v>
      </c>
    </row>
    <row r="177" spans="1:7" x14ac:dyDescent="0.3">
      <c r="A177" s="17">
        <f>'08'!$E$9</f>
        <v>0</v>
      </c>
      <c r="B177" s="17">
        <f>'08'!$E$8</f>
        <v>0</v>
      </c>
      <c r="C177" s="105">
        <v>45870</v>
      </c>
      <c r="D177" s="102">
        <f>IF(C177=pomocne!$O$1,pomocne!$P$1,IF(C177=pomocne!$O$2,pomocne!$P$2,IF(C177=pomocne!$O$3,pomocne!$P$3,IF(C177=pomocne!$O$4,pomocne!$P$4,IF(C177=pomocne!$O$5,pomocne!$P$5,IF(C177=pomocne!$O$6,pomocne!$P$6,IF(C177=pomocne!$O$7,pomocne!$P$7,IF(C177=pomocne!$O$8,pomocne!$P$8,IF(C177=pomocne!$O$9,pomocne!$P$9,IF(C177=pomocne!$O$10,pomocne!$P$10,IF(C177=pomocne!$O$11,pomocne!$P$11,IF(C177=pomocne!$O$12,pomocne!$P$12," "))))))))))))</f>
        <v>46235</v>
      </c>
      <c r="E177" s="17" t="s">
        <v>83</v>
      </c>
      <c r="F177" s="16" t="s">
        <v>67</v>
      </c>
      <c r="G177" s="18">
        <f>'08'!$H$50</f>
        <v>0</v>
      </c>
    </row>
    <row r="178" spans="1:7" x14ac:dyDescent="0.3">
      <c r="A178" s="17">
        <f>'08'!$E$9</f>
        <v>0</v>
      </c>
      <c r="B178" s="17">
        <f>'08'!$E$8</f>
        <v>0</v>
      </c>
      <c r="C178" s="105">
        <v>45870</v>
      </c>
      <c r="D178" s="102">
        <f>IF(C178=pomocne!$O$1,pomocne!$P$1,IF(C178=pomocne!$O$2,pomocne!$P$2,IF(C178=pomocne!$O$3,pomocne!$P$3,IF(C178=pomocne!$O$4,pomocne!$P$4,IF(C178=pomocne!$O$5,pomocne!$P$5,IF(C178=pomocne!$O$6,pomocne!$P$6,IF(C178=pomocne!$O$7,pomocne!$P$7,IF(C178=pomocne!$O$8,pomocne!$P$8,IF(C178=pomocne!$O$9,pomocne!$P$9,IF(C178=pomocne!$O$10,pomocne!$P$10,IF(C178=pomocne!$O$11,pomocne!$P$11,IF(C178=pomocne!$O$12,pomocne!$P$12," "))))))))))))</f>
        <v>46235</v>
      </c>
      <c r="E178" s="17" t="s">
        <v>83</v>
      </c>
      <c r="F178" s="16" t="s">
        <v>68</v>
      </c>
      <c r="G178" s="18">
        <f>'08'!$H$51</f>
        <v>0</v>
      </c>
    </row>
    <row r="179" spans="1:7" x14ac:dyDescent="0.3">
      <c r="A179" s="17">
        <f>'09'!$E$9</f>
        <v>0</v>
      </c>
      <c r="B179" s="17">
        <f>'09'!$E$8</f>
        <v>0</v>
      </c>
      <c r="C179" s="105">
        <v>45901</v>
      </c>
      <c r="D179" s="102">
        <f>IF(C179=pomocne!$O$1,pomocne!$P$1,IF(C179=pomocne!$O$2,pomocne!$P$2,IF(C179=pomocne!$O$3,pomocne!$P$3,IF(C179=pomocne!$O$4,pomocne!$P$4,IF(C179=pomocne!$O$5,pomocne!$P$5,IF(C179=pomocne!$O$6,pomocne!$P$6,IF(C179=pomocne!$O$7,pomocne!$P$7,IF(C179=pomocne!$O$8,pomocne!$P$8,IF(C179=pomocne!$O$9,pomocne!$P$9,IF(C179=pomocne!$O$10,pomocne!$P$10,IF(C179=pomocne!$O$11,pomocne!$P$11,IF(C179=pomocne!$O$12,pomocne!$P$12," "))))))))))))</f>
        <v>46266</v>
      </c>
      <c r="E179" s="17" t="s">
        <v>37</v>
      </c>
      <c r="F179" s="16" t="s">
        <v>48</v>
      </c>
      <c r="G179" s="18">
        <f>'09'!$D$40</f>
        <v>0</v>
      </c>
    </row>
    <row r="180" spans="1:7" x14ac:dyDescent="0.3">
      <c r="A180" s="17">
        <f>'09'!$E$9</f>
        <v>0</v>
      </c>
      <c r="B180" s="17">
        <f>'09'!$E$8</f>
        <v>0</v>
      </c>
      <c r="C180" s="105">
        <v>45901</v>
      </c>
      <c r="D180" s="102">
        <f>IF(C180=pomocne!$O$1,pomocne!$P$1,IF(C180=pomocne!$O$2,pomocne!$P$2,IF(C180=pomocne!$O$3,pomocne!$P$3,IF(C180=pomocne!$O$4,pomocne!$P$4,IF(C180=pomocne!$O$5,pomocne!$P$5,IF(C180=pomocne!$O$6,pomocne!$P$6,IF(C180=pomocne!$O$7,pomocne!$P$7,IF(C180=pomocne!$O$8,pomocne!$P$8,IF(C180=pomocne!$O$9,pomocne!$P$9,IF(C180=pomocne!$O$10,pomocne!$P$10,IF(C180=pomocne!$O$11,pomocne!$P$11,IF(C180=pomocne!$O$12,pomocne!$P$12," "))))))))))))</f>
        <v>46266</v>
      </c>
      <c r="E180" s="17" t="s">
        <v>37</v>
      </c>
      <c r="F180" s="16" t="s">
        <v>49</v>
      </c>
      <c r="G180" s="18">
        <f>'09'!$D$41</f>
        <v>0</v>
      </c>
    </row>
    <row r="181" spans="1:7" x14ac:dyDescent="0.3">
      <c r="A181" s="17">
        <f>'09'!$E$9</f>
        <v>0</v>
      </c>
      <c r="B181" s="17">
        <f>'09'!$E$8</f>
        <v>0</v>
      </c>
      <c r="C181" s="105">
        <v>45901</v>
      </c>
      <c r="D181" s="102">
        <f>IF(C181=pomocne!$O$1,pomocne!$P$1,IF(C181=pomocne!$O$2,pomocne!$P$2,IF(C181=pomocne!$O$3,pomocne!$P$3,IF(C181=pomocne!$O$4,pomocne!$P$4,IF(C181=pomocne!$O$5,pomocne!$P$5,IF(C181=pomocne!$O$6,pomocne!$P$6,IF(C181=pomocne!$O$7,pomocne!$P$7,IF(C181=pomocne!$O$8,pomocne!$P$8,IF(C181=pomocne!$O$9,pomocne!$P$9,IF(C181=pomocne!$O$10,pomocne!$P$10,IF(C181=pomocne!$O$11,pomocne!$P$11,IF(C181=pomocne!$O$12,pomocne!$P$12," "))))))))))))</f>
        <v>46266</v>
      </c>
      <c r="E181" s="17" t="s">
        <v>37</v>
      </c>
      <c r="F181" s="16" t="s">
        <v>50</v>
      </c>
      <c r="G181" s="18">
        <f>'09'!$D$42</f>
        <v>0</v>
      </c>
    </row>
    <row r="182" spans="1:7" x14ac:dyDescent="0.3">
      <c r="A182" s="17">
        <f>'09'!$E$9</f>
        <v>0</v>
      </c>
      <c r="B182" s="17">
        <f>'09'!$E$8</f>
        <v>0</v>
      </c>
      <c r="C182" s="105">
        <v>45901</v>
      </c>
      <c r="D182" s="102">
        <f>IF(C182=pomocne!$O$1,pomocne!$P$1,IF(C182=pomocne!$O$2,pomocne!$P$2,IF(C182=pomocne!$O$3,pomocne!$P$3,IF(C182=pomocne!$O$4,pomocne!$P$4,IF(C182=pomocne!$O$5,pomocne!$P$5,IF(C182=pomocne!$O$6,pomocne!$P$6,IF(C182=pomocne!$O$7,pomocne!$P$7,IF(C182=pomocne!$O$8,pomocne!$P$8,IF(C182=pomocne!$O$9,pomocne!$P$9,IF(C182=pomocne!$O$10,pomocne!$P$10,IF(C182=pomocne!$O$11,pomocne!$P$11,IF(C182=pomocne!$O$12,pomocne!$P$12," "))))))))))))</f>
        <v>46266</v>
      </c>
      <c r="E182" s="17" t="s">
        <v>37</v>
      </c>
      <c r="F182" s="16" t="s">
        <v>51</v>
      </c>
      <c r="G182" s="18">
        <f>'09'!$D$43</f>
        <v>0</v>
      </c>
    </row>
    <row r="183" spans="1:7" x14ac:dyDescent="0.3">
      <c r="A183" s="17">
        <f>'09'!$E$9</f>
        <v>0</v>
      </c>
      <c r="B183" s="17">
        <f>'09'!$E$8</f>
        <v>0</v>
      </c>
      <c r="C183" s="105">
        <v>45901</v>
      </c>
      <c r="D183" s="102">
        <f>IF(C183=pomocne!$O$1,pomocne!$P$1,IF(C183=pomocne!$O$2,pomocne!$P$2,IF(C183=pomocne!$O$3,pomocne!$P$3,IF(C183=pomocne!$O$4,pomocne!$P$4,IF(C183=pomocne!$O$5,pomocne!$P$5,IF(C183=pomocne!$O$6,pomocne!$P$6,IF(C183=pomocne!$O$7,pomocne!$P$7,IF(C183=pomocne!$O$8,pomocne!$P$8,IF(C183=pomocne!$O$9,pomocne!$P$9,IF(C183=pomocne!$O$10,pomocne!$P$10,IF(C183=pomocne!$O$11,pomocne!$P$11,IF(C183=pomocne!$O$12,pomocne!$P$12," "))))))))))))</f>
        <v>46266</v>
      </c>
      <c r="E183" s="17" t="s">
        <v>37</v>
      </c>
      <c r="F183" s="16" t="s">
        <v>52</v>
      </c>
      <c r="G183" s="18">
        <f>'09'!$D$44</f>
        <v>0</v>
      </c>
    </row>
    <row r="184" spans="1:7" x14ac:dyDescent="0.3">
      <c r="A184" s="17">
        <f>'09'!$E$9</f>
        <v>0</v>
      </c>
      <c r="B184" s="17">
        <f>'09'!$E$8</f>
        <v>0</v>
      </c>
      <c r="C184" s="105">
        <v>45901</v>
      </c>
      <c r="D184" s="102">
        <f>IF(C184=pomocne!$O$1,pomocne!$P$1,IF(C184=pomocne!$O$2,pomocne!$P$2,IF(C184=pomocne!$O$3,pomocne!$P$3,IF(C184=pomocne!$O$4,pomocne!$P$4,IF(C184=pomocne!$O$5,pomocne!$P$5,IF(C184=pomocne!$O$6,pomocne!$P$6,IF(C184=pomocne!$O$7,pomocne!$P$7,IF(C184=pomocne!$O$8,pomocne!$P$8,IF(C184=pomocne!$O$9,pomocne!$P$9,IF(C184=pomocne!$O$10,pomocne!$P$10,IF(C184=pomocne!$O$11,pomocne!$P$11,IF(C184=pomocne!$O$12,pomocne!$P$12," "))))))))))))</f>
        <v>46266</v>
      </c>
      <c r="E184" s="17" t="s">
        <v>37</v>
      </c>
      <c r="F184" s="16" t="s">
        <v>13</v>
      </c>
      <c r="G184" s="18">
        <f>'09'!$D$45</f>
        <v>0</v>
      </c>
    </row>
    <row r="185" spans="1:7" x14ac:dyDescent="0.3">
      <c r="A185" s="17">
        <f>'09'!$E$9</f>
        <v>0</v>
      </c>
      <c r="B185" s="17">
        <f>'09'!$E$8</f>
        <v>0</v>
      </c>
      <c r="C185" s="105">
        <v>45901</v>
      </c>
      <c r="D185" s="102">
        <f>IF(C185=pomocne!$O$1,pomocne!$P$1,IF(C185=pomocne!$O$2,pomocne!$P$2,IF(C185=pomocne!$O$3,pomocne!$P$3,IF(C185=pomocne!$O$4,pomocne!$P$4,IF(C185=pomocne!$O$5,pomocne!$P$5,IF(C185=pomocne!$O$6,pomocne!$P$6,IF(C185=pomocne!$O$7,pomocne!$P$7,IF(C185=pomocne!$O$8,pomocne!$P$8,IF(C185=pomocne!$O$9,pomocne!$P$9,IF(C185=pomocne!$O$10,pomocne!$P$10,IF(C185=pomocne!$O$11,pomocne!$P$11,IF(C185=pomocne!$O$12,pomocne!$P$12," "))))))))))))</f>
        <v>46266</v>
      </c>
      <c r="E185" s="17" t="s">
        <v>37</v>
      </c>
      <c r="F185" s="16" t="s">
        <v>53</v>
      </c>
      <c r="G185" s="18">
        <f>'09'!$D$46</f>
        <v>0</v>
      </c>
    </row>
    <row r="186" spans="1:7" x14ac:dyDescent="0.3">
      <c r="A186" s="17">
        <f>'09'!$E$9</f>
        <v>0</v>
      </c>
      <c r="B186" s="17">
        <f>'09'!$E$8</f>
        <v>0</v>
      </c>
      <c r="C186" s="105">
        <v>45901</v>
      </c>
      <c r="D186" s="102">
        <f>IF(C186=pomocne!$O$1,pomocne!$P$1,IF(C186=pomocne!$O$2,pomocne!$P$2,IF(C186=pomocne!$O$3,pomocne!$P$3,IF(C186=pomocne!$O$4,pomocne!$P$4,IF(C186=pomocne!$O$5,pomocne!$P$5,IF(C186=pomocne!$O$6,pomocne!$P$6,IF(C186=pomocne!$O$7,pomocne!$P$7,IF(C186=pomocne!$O$8,pomocne!$P$8,IF(C186=pomocne!$O$9,pomocne!$P$9,IF(C186=pomocne!$O$10,pomocne!$P$10,IF(C186=pomocne!$O$11,pomocne!$P$11,IF(C186=pomocne!$O$12,pomocne!$P$12," "))))))))))))</f>
        <v>46266</v>
      </c>
      <c r="E186" s="17" t="s">
        <v>37</v>
      </c>
      <c r="F186" s="16" t="s">
        <v>54</v>
      </c>
      <c r="G186" s="18">
        <f>'09'!$D$47</f>
        <v>0</v>
      </c>
    </row>
    <row r="187" spans="1:7" x14ac:dyDescent="0.3">
      <c r="A187" s="17">
        <f>'09'!$E$9</f>
        <v>0</v>
      </c>
      <c r="B187" s="17">
        <f>'09'!$E$8</f>
        <v>0</v>
      </c>
      <c r="C187" s="105">
        <v>45901</v>
      </c>
      <c r="D187" s="102">
        <f>IF(C187=pomocne!$O$1,pomocne!$P$1,IF(C187=pomocne!$O$2,pomocne!$P$2,IF(C187=pomocne!$O$3,pomocne!$P$3,IF(C187=pomocne!$O$4,pomocne!$P$4,IF(C187=pomocne!$O$5,pomocne!$P$5,IF(C187=pomocne!$O$6,pomocne!$P$6,IF(C187=pomocne!$O$7,pomocne!$P$7,IF(C187=pomocne!$O$8,pomocne!$P$8,IF(C187=pomocne!$O$9,pomocne!$P$9,IF(C187=pomocne!$O$10,pomocne!$P$10,IF(C187=pomocne!$O$11,pomocne!$P$11,IF(C187=pomocne!$O$12,pomocne!$P$12," "))))))))))))</f>
        <v>46266</v>
      </c>
      <c r="E187" s="17" t="s">
        <v>37</v>
      </c>
      <c r="F187" s="16" t="s">
        <v>55</v>
      </c>
      <c r="G187" s="18">
        <f>'09'!$D$48</f>
        <v>0</v>
      </c>
    </row>
    <row r="188" spans="1:7" x14ac:dyDescent="0.3">
      <c r="A188" s="17">
        <f>'09'!$E$9</f>
        <v>0</v>
      </c>
      <c r="B188" s="17">
        <f>'09'!$E$8</f>
        <v>0</v>
      </c>
      <c r="C188" s="105">
        <v>45901</v>
      </c>
      <c r="D188" s="102">
        <f>IF(C188=pomocne!$O$1,pomocne!$P$1,IF(C188=pomocne!$O$2,pomocne!$P$2,IF(C188=pomocne!$O$3,pomocne!$P$3,IF(C188=pomocne!$O$4,pomocne!$P$4,IF(C188=pomocne!$O$5,pomocne!$P$5,IF(C188=pomocne!$O$6,pomocne!$P$6,IF(C188=pomocne!$O$7,pomocne!$P$7,IF(C188=pomocne!$O$8,pomocne!$P$8,IF(C188=pomocne!$O$9,pomocne!$P$9,IF(C188=pomocne!$O$10,pomocne!$P$10,IF(C188=pomocne!$O$11,pomocne!$P$11,IF(C188=pomocne!$O$12,pomocne!$P$12," "))))))))))))</f>
        <v>46266</v>
      </c>
      <c r="E188" s="17" t="s">
        <v>37</v>
      </c>
      <c r="F188" s="16" t="s">
        <v>56</v>
      </c>
      <c r="G188" s="18">
        <f>'09'!$D$49</f>
        <v>0</v>
      </c>
    </row>
    <row r="189" spans="1:7" x14ac:dyDescent="0.3">
      <c r="A189" s="17">
        <f>'09'!$E$9</f>
        <v>0</v>
      </c>
      <c r="B189" s="17">
        <f>'09'!$E$8</f>
        <v>0</v>
      </c>
      <c r="C189" s="105">
        <v>45901</v>
      </c>
      <c r="D189" s="102">
        <f>IF(C189=pomocne!$O$1,pomocne!$P$1,IF(C189=pomocne!$O$2,pomocne!$P$2,IF(C189=pomocne!$O$3,pomocne!$P$3,IF(C189=pomocne!$O$4,pomocne!$P$4,IF(C189=pomocne!$O$5,pomocne!$P$5,IF(C189=pomocne!$O$6,pomocne!$P$6,IF(C189=pomocne!$O$7,pomocne!$P$7,IF(C189=pomocne!$O$8,pomocne!$P$8,IF(C189=pomocne!$O$9,pomocne!$P$9,IF(C189=pomocne!$O$10,pomocne!$P$10,IF(C189=pomocne!$O$11,pomocne!$P$11,IF(C189=pomocne!$O$12,pomocne!$P$12," "))))))))))))</f>
        <v>46266</v>
      </c>
      <c r="E189" s="17" t="s">
        <v>83</v>
      </c>
      <c r="F189" s="16" t="s">
        <v>57</v>
      </c>
      <c r="G189" s="18">
        <f>'09'!$H$40</f>
        <v>0</v>
      </c>
    </row>
    <row r="190" spans="1:7" x14ac:dyDescent="0.3">
      <c r="A190" s="17">
        <f>'09'!$E$9</f>
        <v>0</v>
      </c>
      <c r="B190" s="17">
        <f>'09'!$E$8</f>
        <v>0</v>
      </c>
      <c r="C190" s="105">
        <v>45901</v>
      </c>
      <c r="D190" s="102">
        <f>IF(C190=pomocne!$O$1,pomocne!$P$1,IF(C190=pomocne!$O$2,pomocne!$P$2,IF(C190=pomocne!$O$3,pomocne!$P$3,IF(C190=pomocne!$O$4,pomocne!$P$4,IF(C190=pomocne!$O$5,pomocne!$P$5,IF(C190=pomocne!$O$6,pomocne!$P$6,IF(C190=pomocne!$O$7,pomocne!$P$7,IF(C190=pomocne!$O$8,pomocne!$P$8,IF(C190=pomocne!$O$9,pomocne!$P$9,IF(C190=pomocne!$O$10,pomocne!$P$10,IF(C190=pomocne!$O$11,pomocne!$P$11,IF(C190=pomocne!$O$12,pomocne!$P$12," "))))))))))))</f>
        <v>46266</v>
      </c>
      <c r="E190" s="17" t="s">
        <v>83</v>
      </c>
      <c r="F190" s="16" t="s">
        <v>58</v>
      </c>
      <c r="G190" s="18">
        <f>'09'!$H$41</f>
        <v>0</v>
      </c>
    </row>
    <row r="191" spans="1:7" x14ac:dyDescent="0.3">
      <c r="A191" s="17">
        <f>'09'!$E$9</f>
        <v>0</v>
      </c>
      <c r="B191" s="17">
        <f>'09'!$E$8</f>
        <v>0</v>
      </c>
      <c r="C191" s="105">
        <v>45901</v>
      </c>
      <c r="D191" s="102">
        <f>IF(C191=pomocne!$O$1,pomocne!$P$1,IF(C191=pomocne!$O$2,pomocne!$P$2,IF(C191=pomocne!$O$3,pomocne!$P$3,IF(C191=pomocne!$O$4,pomocne!$P$4,IF(C191=pomocne!$O$5,pomocne!$P$5,IF(C191=pomocne!$O$6,pomocne!$P$6,IF(C191=pomocne!$O$7,pomocne!$P$7,IF(C191=pomocne!$O$8,pomocne!$P$8,IF(C191=pomocne!$O$9,pomocne!$P$9,IF(C191=pomocne!$O$10,pomocne!$P$10,IF(C191=pomocne!$O$11,pomocne!$P$11,IF(C191=pomocne!$O$12,pomocne!$P$12," "))))))))))))</f>
        <v>46266</v>
      </c>
      <c r="E191" s="17" t="s">
        <v>83</v>
      </c>
      <c r="F191" s="16" t="s">
        <v>59</v>
      </c>
      <c r="G191" s="18">
        <f>'09'!$H$42</f>
        <v>0</v>
      </c>
    </row>
    <row r="192" spans="1:7" x14ac:dyDescent="0.3">
      <c r="A192" s="17">
        <f>'09'!$E$9</f>
        <v>0</v>
      </c>
      <c r="B192" s="17">
        <f>'09'!$E$8</f>
        <v>0</v>
      </c>
      <c r="C192" s="105">
        <v>45901</v>
      </c>
      <c r="D192" s="102">
        <f>IF(C192=pomocne!$O$1,pomocne!$P$1,IF(C192=pomocne!$O$2,pomocne!$P$2,IF(C192=pomocne!$O$3,pomocne!$P$3,IF(C192=pomocne!$O$4,pomocne!$P$4,IF(C192=pomocne!$O$5,pomocne!$P$5,IF(C192=pomocne!$O$6,pomocne!$P$6,IF(C192=pomocne!$O$7,pomocne!$P$7,IF(C192=pomocne!$O$8,pomocne!$P$8,IF(C192=pomocne!$O$9,pomocne!$P$9,IF(C192=pomocne!$O$10,pomocne!$P$10,IF(C192=pomocne!$O$11,pomocne!$P$11,IF(C192=pomocne!$O$12,pomocne!$P$12," "))))))))))))</f>
        <v>46266</v>
      </c>
      <c r="E192" s="17" t="s">
        <v>83</v>
      </c>
      <c r="F192" s="16" t="s">
        <v>60</v>
      </c>
      <c r="G192" s="18">
        <f>'09'!$H$43</f>
        <v>0</v>
      </c>
    </row>
    <row r="193" spans="1:7" x14ac:dyDescent="0.3">
      <c r="A193" s="17">
        <f>'09'!$E$9</f>
        <v>0</v>
      </c>
      <c r="B193" s="17">
        <f>'09'!$E$8</f>
        <v>0</v>
      </c>
      <c r="C193" s="105">
        <v>45901</v>
      </c>
      <c r="D193" s="102">
        <f>IF(C193=pomocne!$O$1,pomocne!$P$1,IF(C193=pomocne!$O$2,pomocne!$P$2,IF(C193=pomocne!$O$3,pomocne!$P$3,IF(C193=pomocne!$O$4,pomocne!$P$4,IF(C193=pomocne!$O$5,pomocne!$P$5,IF(C193=pomocne!$O$6,pomocne!$P$6,IF(C193=pomocne!$O$7,pomocne!$P$7,IF(C193=pomocne!$O$8,pomocne!$P$8,IF(C193=pomocne!$O$9,pomocne!$P$9,IF(C193=pomocne!$O$10,pomocne!$P$10,IF(C193=pomocne!$O$11,pomocne!$P$11,IF(C193=pomocne!$O$12,pomocne!$P$12," "))))))))))))</f>
        <v>46266</v>
      </c>
      <c r="E193" s="17" t="s">
        <v>83</v>
      </c>
      <c r="F193" s="16" t="s">
        <v>61</v>
      </c>
      <c r="G193" s="18">
        <f>'09'!$H$44</f>
        <v>0</v>
      </c>
    </row>
    <row r="194" spans="1:7" x14ac:dyDescent="0.3">
      <c r="A194" s="17">
        <f>'09'!$E$9</f>
        <v>0</v>
      </c>
      <c r="B194" s="17">
        <f>'09'!$E$8</f>
        <v>0</v>
      </c>
      <c r="C194" s="105">
        <v>45901</v>
      </c>
      <c r="D194" s="102">
        <f>IF(C194=pomocne!$O$1,pomocne!$P$1,IF(C194=pomocne!$O$2,pomocne!$P$2,IF(C194=pomocne!$O$3,pomocne!$P$3,IF(C194=pomocne!$O$4,pomocne!$P$4,IF(C194=pomocne!$O$5,pomocne!$P$5,IF(C194=pomocne!$O$6,pomocne!$P$6,IF(C194=pomocne!$O$7,pomocne!$P$7,IF(C194=pomocne!$O$8,pomocne!$P$8,IF(C194=pomocne!$O$9,pomocne!$P$9,IF(C194=pomocne!$O$10,pomocne!$P$10,IF(C194=pomocne!$O$11,pomocne!$P$11,IF(C194=pomocne!$O$12,pomocne!$P$12," "))))))))))))</f>
        <v>46266</v>
      </c>
      <c r="E194" s="17" t="s">
        <v>83</v>
      </c>
      <c r="F194" s="16" t="s">
        <v>62</v>
      </c>
      <c r="G194" s="18">
        <f>'09'!$H$45</f>
        <v>0</v>
      </c>
    </row>
    <row r="195" spans="1:7" x14ac:dyDescent="0.3">
      <c r="A195" s="17">
        <f>'09'!$E$9</f>
        <v>0</v>
      </c>
      <c r="B195" s="17">
        <f>'09'!$E$8</f>
        <v>0</v>
      </c>
      <c r="C195" s="105">
        <v>45901</v>
      </c>
      <c r="D195" s="102">
        <f>IF(C195=pomocne!$O$1,pomocne!$P$1,IF(C195=pomocne!$O$2,pomocne!$P$2,IF(C195=pomocne!$O$3,pomocne!$P$3,IF(C195=pomocne!$O$4,pomocne!$P$4,IF(C195=pomocne!$O$5,pomocne!$P$5,IF(C195=pomocne!$O$6,pomocne!$P$6,IF(C195=pomocne!$O$7,pomocne!$P$7,IF(C195=pomocne!$O$8,pomocne!$P$8,IF(C195=pomocne!$O$9,pomocne!$P$9,IF(C195=pomocne!$O$10,pomocne!$P$10,IF(C195=pomocne!$O$11,pomocne!$P$11,IF(C195=pomocne!$O$12,pomocne!$P$12," "))))))))))))</f>
        <v>46266</v>
      </c>
      <c r="E195" s="17" t="s">
        <v>83</v>
      </c>
      <c r="F195" s="16" t="s">
        <v>63</v>
      </c>
      <c r="G195" s="18">
        <f>'09'!$H$46</f>
        <v>0</v>
      </c>
    </row>
    <row r="196" spans="1:7" x14ac:dyDescent="0.3">
      <c r="A196" s="17">
        <f>'09'!$E$9</f>
        <v>0</v>
      </c>
      <c r="B196" s="17">
        <f>'09'!$E$8</f>
        <v>0</v>
      </c>
      <c r="C196" s="105">
        <v>45901</v>
      </c>
      <c r="D196" s="102">
        <f>IF(C196=pomocne!$O$1,pomocne!$P$1,IF(C196=pomocne!$O$2,pomocne!$P$2,IF(C196=pomocne!$O$3,pomocne!$P$3,IF(C196=pomocne!$O$4,pomocne!$P$4,IF(C196=pomocne!$O$5,pomocne!$P$5,IF(C196=pomocne!$O$6,pomocne!$P$6,IF(C196=pomocne!$O$7,pomocne!$P$7,IF(C196=pomocne!$O$8,pomocne!$P$8,IF(C196=pomocne!$O$9,pomocne!$P$9,IF(C196=pomocne!$O$10,pomocne!$P$10,IF(C196=pomocne!$O$11,pomocne!$P$11,IF(C196=pomocne!$O$12,pomocne!$P$12," "))))))))))))</f>
        <v>46266</v>
      </c>
      <c r="E196" s="17" t="s">
        <v>83</v>
      </c>
      <c r="F196" s="16" t="s">
        <v>64</v>
      </c>
      <c r="G196" s="18">
        <f>'09'!$H$47</f>
        <v>0</v>
      </c>
    </row>
    <row r="197" spans="1:7" x14ac:dyDescent="0.3">
      <c r="A197" s="17">
        <f>'09'!$E$9</f>
        <v>0</v>
      </c>
      <c r="B197" s="17">
        <f>'09'!$E$8</f>
        <v>0</v>
      </c>
      <c r="C197" s="105">
        <v>45901</v>
      </c>
      <c r="D197" s="102">
        <f>IF(C197=pomocne!$O$1,pomocne!$P$1,IF(C197=pomocne!$O$2,pomocne!$P$2,IF(C197=pomocne!$O$3,pomocne!$P$3,IF(C197=pomocne!$O$4,pomocne!$P$4,IF(C197=pomocne!$O$5,pomocne!$P$5,IF(C197=pomocne!$O$6,pomocne!$P$6,IF(C197=pomocne!$O$7,pomocne!$P$7,IF(C197=pomocne!$O$8,pomocne!$P$8,IF(C197=pomocne!$O$9,pomocne!$P$9,IF(C197=pomocne!$O$10,pomocne!$P$10,IF(C197=pomocne!$O$11,pomocne!$P$11,IF(C197=pomocne!$O$12,pomocne!$P$12," "))))))))))))</f>
        <v>46266</v>
      </c>
      <c r="E197" s="17" t="s">
        <v>83</v>
      </c>
      <c r="F197" s="16" t="s">
        <v>65</v>
      </c>
      <c r="G197" s="18">
        <f>'09'!$H$48</f>
        <v>0</v>
      </c>
    </row>
    <row r="198" spans="1:7" x14ac:dyDescent="0.3">
      <c r="A198" s="17">
        <f>'09'!$E$9</f>
        <v>0</v>
      </c>
      <c r="B198" s="17">
        <f>'09'!$E$8</f>
        <v>0</v>
      </c>
      <c r="C198" s="105">
        <v>45901</v>
      </c>
      <c r="D198" s="102">
        <f>IF(C198=pomocne!$O$1,pomocne!$P$1,IF(C198=pomocne!$O$2,pomocne!$P$2,IF(C198=pomocne!$O$3,pomocne!$P$3,IF(C198=pomocne!$O$4,pomocne!$P$4,IF(C198=pomocne!$O$5,pomocne!$P$5,IF(C198=pomocne!$O$6,pomocne!$P$6,IF(C198=pomocne!$O$7,pomocne!$P$7,IF(C198=pomocne!$O$8,pomocne!$P$8,IF(C198=pomocne!$O$9,pomocne!$P$9,IF(C198=pomocne!$O$10,pomocne!$P$10,IF(C198=pomocne!$O$11,pomocne!$P$11,IF(C198=pomocne!$O$12,pomocne!$P$12," "))))))))))))</f>
        <v>46266</v>
      </c>
      <c r="E198" s="17" t="s">
        <v>83</v>
      </c>
      <c r="F198" s="16" t="s">
        <v>66</v>
      </c>
      <c r="G198" s="18">
        <f>'09'!$H$49</f>
        <v>0</v>
      </c>
    </row>
    <row r="199" spans="1:7" x14ac:dyDescent="0.3">
      <c r="A199" s="17">
        <f>'09'!$E$9</f>
        <v>0</v>
      </c>
      <c r="B199" s="17">
        <f>'09'!$E$8</f>
        <v>0</v>
      </c>
      <c r="C199" s="105">
        <v>45901</v>
      </c>
      <c r="D199" s="102">
        <f>IF(C199=pomocne!$O$1,pomocne!$P$1,IF(C199=pomocne!$O$2,pomocne!$P$2,IF(C199=pomocne!$O$3,pomocne!$P$3,IF(C199=pomocne!$O$4,pomocne!$P$4,IF(C199=pomocne!$O$5,pomocne!$P$5,IF(C199=pomocne!$O$6,pomocne!$P$6,IF(C199=pomocne!$O$7,pomocne!$P$7,IF(C199=pomocne!$O$8,pomocne!$P$8,IF(C199=pomocne!$O$9,pomocne!$P$9,IF(C199=pomocne!$O$10,pomocne!$P$10,IF(C199=pomocne!$O$11,pomocne!$P$11,IF(C199=pomocne!$O$12,pomocne!$P$12," "))))))))))))</f>
        <v>46266</v>
      </c>
      <c r="E199" s="17" t="s">
        <v>83</v>
      </c>
      <c r="F199" s="16" t="s">
        <v>67</v>
      </c>
      <c r="G199" s="18">
        <f>'09'!$H$50</f>
        <v>0</v>
      </c>
    </row>
    <row r="200" spans="1:7" x14ac:dyDescent="0.3">
      <c r="A200" s="17">
        <f>'09'!$E$9</f>
        <v>0</v>
      </c>
      <c r="B200" s="17">
        <f>'09'!$E$8</f>
        <v>0</v>
      </c>
      <c r="C200" s="105">
        <v>45901</v>
      </c>
      <c r="D200" s="102">
        <f>IF(C200=pomocne!$O$1,pomocne!$P$1,IF(C200=pomocne!$O$2,pomocne!$P$2,IF(C200=pomocne!$O$3,pomocne!$P$3,IF(C200=pomocne!$O$4,pomocne!$P$4,IF(C200=pomocne!$O$5,pomocne!$P$5,IF(C200=pomocne!$O$6,pomocne!$P$6,IF(C200=pomocne!$O$7,pomocne!$P$7,IF(C200=pomocne!$O$8,pomocne!$P$8,IF(C200=pomocne!$O$9,pomocne!$P$9,IF(C200=pomocne!$O$10,pomocne!$P$10,IF(C200=pomocne!$O$11,pomocne!$P$11,IF(C200=pomocne!$O$12,pomocne!$P$12," "))))))))))))</f>
        <v>46266</v>
      </c>
      <c r="E200" s="17" t="s">
        <v>83</v>
      </c>
      <c r="F200" s="16" t="s">
        <v>68</v>
      </c>
      <c r="G200" s="18">
        <f>'09'!$H$51</f>
        <v>0</v>
      </c>
    </row>
    <row r="201" spans="1:7" x14ac:dyDescent="0.3">
      <c r="A201" s="17">
        <f>'01'!$E$9</f>
        <v>0</v>
      </c>
      <c r="B201" s="17">
        <f>'01'!$E$8</f>
        <v>0</v>
      </c>
      <c r="C201" s="105">
        <v>45931</v>
      </c>
      <c r="D201" s="102">
        <f>IF(C201=pomocne!$O$1,pomocne!$P$1,IF(C201=pomocne!$O$2,pomocne!$P$2,IF(C201=pomocne!$O$3,pomocne!$P$3,IF(C201=pomocne!$O$4,pomocne!$P$4,IF(C201=pomocne!$O$5,pomocne!$P$5,IF(C201=pomocne!$O$6,pomocne!$P$6,IF(C201=pomocne!$O$7,pomocne!$P$7,IF(C201=pomocne!$O$8,pomocne!$P$8,IF(C201=pomocne!$O$9,pomocne!$P$9,IF(C201=pomocne!$O$10,pomocne!$P$10,IF(C201=pomocne!$O$11,pomocne!$P$11,IF(C201=pomocne!$O$12,pomocne!$P$12," "))))))))))))</f>
        <v>46296</v>
      </c>
      <c r="E201" s="17" t="s">
        <v>37</v>
      </c>
      <c r="F201" s="16" t="s">
        <v>48</v>
      </c>
      <c r="G201" s="18">
        <f>'10'!$D$40</f>
        <v>0</v>
      </c>
    </row>
    <row r="202" spans="1:7" x14ac:dyDescent="0.3">
      <c r="A202" s="17">
        <f>'10'!$E$9</f>
        <v>0</v>
      </c>
      <c r="B202" s="17">
        <f>'10'!$E$8</f>
        <v>0</v>
      </c>
      <c r="C202" s="105">
        <v>45931</v>
      </c>
      <c r="D202" s="102">
        <f>IF(C202=pomocne!$O$1,pomocne!$P$1,IF(C202=pomocne!$O$2,pomocne!$P$2,IF(C202=pomocne!$O$3,pomocne!$P$3,IF(C202=pomocne!$O$4,pomocne!$P$4,IF(C202=pomocne!$O$5,pomocne!$P$5,IF(C202=pomocne!$O$6,pomocne!$P$6,IF(C202=pomocne!$O$7,pomocne!$P$7,IF(C202=pomocne!$O$8,pomocne!$P$8,IF(C202=pomocne!$O$9,pomocne!$P$9,IF(C202=pomocne!$O$10,pomocne!$P$10,IF(C202=pomocne!$O$11,pomocne!$P$11,IF(C202=pomocne!$O$12,pomocne!$P$12," "))))))))))))</f>
        <v>46296</v>
      </c>
      <c r="E202" s="17" t="s">
        <v>37</v>
      </c>
      <c r="F202" s="16" t="s">
        <v>49</v>
      </c>
      <c r="G202" s="18">
        <f>'10'!$D$41</f>
        <v>0</v>
      </c>
    </row>
    <row r="203" spans="1:7" x14ac:dyDescent="0.3">
      <c r="A203" s="17">
        <f>'10'!$E$9</f>
        <v>0</v>
      </c>
      <c r="B203" s="17">
        <f>'10'!$E$8</f>
        <v>0</v>
      </c>
      <c r="C203" s="105">
        <v>45931</v>
      </c>
      <c r="D203" s="102">
        <f>IF(C203=pomocne!$O$1,pomocne!$P$1,IF(C203=pomocne!$O$2,pomocne!$P$2,IF(C203=pomocne!$O$3,pomocne!$P$3,IF(C203=pomocne!$O$4,pomocne!$P$4,IF(C203=pomocne!$O$5,pomocne!$P$5,IF(C203=pomocne!$O$6,pomocne!$P$6,IF(C203=pomocne!$O$7,pomocne!$P$7,IF(C203=pomocne!$O$8,pomocne!$P$8,IF(C203=pomocne!$O$9,pomocne!$P$9,IF(C203=pomocne!$O$10,pomocne!$P$10,IF(C203=pomocne!$O$11,pomocne!$P$11,IF(C203=pomocne!$O$12,pomocne!$P$12," "))))))))))))</f>
        <v>46296</v>
      </c>
      <c r="E203" s="17" t="s">
        <v>37</v>
      </c>
      <c r="F203" s="16" t="s">
        <v>50</v>
      </c>
      <c r="G203" s="18">
        <f>'10'!$D$42</f>
        <v>0</v>
      </c>
    </row>
    <row r="204" spans="1:7" x14ac:dyDescent="0.3">
      <c r="A204" s="17">
        <f>'10'!$E$9</f>
        <v>0</v>
      </c>
      <c r="B204" s="17">
        <f>'10'!$E$8</f>
        <v>0</v>
      </c>
      <c r="C204" s="105">
        <v>45931</v>
      </c>
      <c r="D204" s="102">
        <f>IF(C204=pomocne!$O$1,pomocne!$P$1,IF(C204=pomocne!$O$2,pomocne!$P$2,IF(C204=pomocne!$O$3,pomocne!$P$3,IF(C204=pomocne!$O$4,pomocne!$P$4,IF(C204=pomocne!$O$5,pomocne!$P$5,IF(C204=pomocne!$O$6,pomocne!$P$6,IF(C204=pomocne!$O$7,pomocne!$P$7,IF(C204=pomocne!$O$8,pomocne!$P$8,IF(C204=pomocne!$O$9,pomocne!$P$9,IF(C204=pomocne!$O$10,pomocne!$P$10,IF(C204=pomocne!$O$11,pomocne!$P$11,IF(C204=pomocne!$O$12,pomocne!$P$12," "))))))))))))</f>
        <v>46296</v>
      </c>
      <c r="E204" s="17" t="s">
        <v>37</v>
      </c>
      <c r="F204" s="16" t="s">
        <v>51</v>
      </c>
      <c r="G204" s="18">
        <f>'10'!$D$43</f>
        <v>0</v>
      </c>
    </row>
    <row r="205" spans="1:7" x14ac:dyDescent="0.3">
      <c r="A205" s="17">
        <f>'10'!$E$9</f>
        <v>0</v>
      </c>
      <c r="B205" s="17">
        <f>'10'!$E$8</f>
        <v>0</v>
      </c>
      <c r="C205" s="105">
        <v>45931</v>
      </c>
      <c r="D205" s="102">
        <f>IF(C205=pomocne!$O$1,pomocne!$P$1,IF(C205=pomocne!$O$2,pomocne!$P$2,IF(C205=pomocne!$O$3,pomocne!$P$3,IF(C205=pomocne!$O$4,pomocne!$P$4,IF(C205=pomocne!$O$5,pomocne!$P$5,IF(C205=pomocne!$O$6,pomocne!$P$6,IF(C205=pomocne!$O$7,pomocne!$P$7,IF(C205=pomocne!$O$8,pomocne!$P$8,IF(C205=pomocne!$O$9,pomocne!$P$9,IF(C205=pomocne!$O$10,pomocne!$P$10,IF(C205=pomocne!$O$11,pomocne!$P$11,IF(C205=pomocne!$O$12,pomocne!$P$12," "))))))))))))</f>
        <v>46296</v>
      </c>
      <c r="E205" s="17" t="s">
        <v>37</v>
      </c>
      <c r="F205" s="16" t="s">
        <v>52</v>
      </c>
      <c r="G205" s="18">
        <f>'10'!$D$44</f>
        <v>0</v>
      </c>
    </row>
    <row r="206" spans="1:7" x14ac:dyDescent="0.3">
      <c r="A206" s="17">
        <f>'10'!$E$9</f>
        <v>0</v>
      </c>
      <c r="B206" s="17">
        <f>'10'!$E$8</f>
        <v>0</v>
      </c>
      <c r="C206" s="105">
        <v>45931</v>
      </c>
      <c r="D206" s="102">
        <f>IF(C206=pomocne!$O$1,pomocne!$P$1,IF(C206=pomocne!$O$2,pomocne!$P$2,IF(C206=pomocne!$O$3,pomocne!$P$3,IF(C206=pomocne!$O$4,pomocne!$P$4,IF(C206=pomocne!$O$5,pomocne!$P$5,IF(C206=pomocne!$O$6,pomocne!$P$6,IF(C206=pomocne!$O$7,pomocne!$P$7,IF(C206=pomocne!$O$8,pomocne!$P$8,IF(C206=pomocne!$O$9,pomocne!$P$9,IF(C206=pomocne!$O$10,pomocne!$P$10,IF(C206=pomocne!$O$11,pomocne!$P$11,IF(C206=pomocne!$O$12,pomocne!$P$12," "))))))))))))</f>
        <v>46296</v>
      </c>
      <c r="E206" s="17" t="s">
        <v>37</v>
      </c>
      <c r="F206" s="16" t="s">
        <v>13</v>
      </c>
      <c r="G206" s="18">
        <f>'10'!$D$45</f>
        <v>0</v>
      </c>
    </row>
    <row r="207" spans="1:7" x14ac:dyDescent="0.3">
      <c r="A207" s="17">
        <f>'10'!$E$9</f>
        <v>0</v>
      </c>
      <c r="B207" s="17">
        <f>'10'!$E$8</f>
        <v>0</v>
      </c>
      <c r="C207" s="105">
        <v>45931</v>
      </c>
      <c r="D207" s="102">
        <f>IF(C207=pomocne!$O$1,pomocne!$P$1,IF(C207=pomocne!$O$2,pomocne!$P$2,IF(C207=pomocne!$O$3,pomocne!$P$3,IF(C207=pomocne!$O$4,pomocne!$P$4,IF(C207=pomocne!$O$5,pomocne!$P$5,IF(C207=pomocne!$O$6,pomocne!$P$6,IF(C207=pomocne!$O$7,pomocne!$P$7,IF(C207=pomocne!$O$8,pomocne!$P$8,IF(C207=pomocne!$O$9,pomocne!$P$9,IF(C207=pomocne!$O$10,pomocne!$P$10,IF(C207=pomocne!$O$11,pomocne!$P$11,IF(C207=pomocne!$O$12,pomocne!$P$12," "))))))))))))</f>
        <v>46296</v>
      </c>
      <c r="E207" s="17" t="s">
        <v>37</v>
      </c>
      <c r="F207" s="16" t="s">
        <v>53</v>
      </c>
      <c r="G207" s="18">
        <f>'10'!$D$46</f>
        <v>0</v>
      </c>
    </row>
    <row r="208" spans="1:7" x14ac:dyDescent="0.3">
      <c r="A208" s="17">
        <f>'10'!$E$9</f>
        <v>0</v>
      </c>
      <c r="B208" s="17">
        <f>'10'!$E$8</f>
        <v>0</v>
      </c>
      <c r="C208" s="105">
        <v>45931</v>
      </c>
      <c r="D208" s="102">
        <f>IF(C208=pomocne!$O$1,pomocne!$P$1,IF(C208=pomocne!$O$2,pomocne!$P$2,IF(C208=pomocne!$O$3,pomocne!$P$3,IF(C208=pomocne!$O$4,pomocne!$P$4,IF(C208=pomocne!$O$5,pomocne!$P$5,IF(C208=pomocne!$O$6,pomocne!$P$6,IF(C208=pomocne!$O$7,pomocne!$P$7,IF(C208=pomocne!$O$8,pomocne!$P$8,IF(C208=pomocne!$O$9,pomocne!$P$9,IF(C208=pomocne!$O$10,pomocne!$P$10,IF(C208=pomocne!$O$11,pomocne!$P$11,IF(C208=pomocne!$O$12,pomocne!$P$12," "))))))))))))</f>
        <v>46296</v>
      </c>
      <c r="E208" s="17" t="s">
        <v>37</v>
      </c>
      <c r="F208" s="16" t="s">
        <v>54</v>
      </c>
      <c r="G208" s="18">
        <f>'10'!$D$47</f>
        <v>0</v>
      </c>
    </row>
    <row r="209" spans="1:7" x14ac:dyDescent="0.3">
      <c r="A209" s="17">
        <f>'10'!$E$9</f>
        <v>0</v>
      </c>
      <c r="B209" s="17">
        <f>'10'!$E$8</f>
        <v>0</v>
      </c>
      <c r="C209" s="105">
        <v>45931</v>
      </c>
      <c r="D209" s="102">
        <f>IF(C209=pomocne!$O$1,pomocne!$P$1,IF(C209=pomocne!$O$2,pomocne!$P$2,IF(C209=pomocne!$O$3,pomocne!$P$3,IF(C209=pomocne!$O$4,pomocne!$P$4,IF(C209=pomocne!$O$5,pomocne!$P$5,IF(C209=pomocne!$O$6,pomocne!$P$6,IF(C209=pomocne!$O$7,pomocne!$P$7,IF(C209=pomocne!$O$8,pomocne!$P$8,IF(C209=pomocne!$O$9,pomocne!$P$9,IF(C209=pomocne!$O$10,pomocne!$P$10,IF(C209=pomocne!$O$11,pomocne!$P$11,IF(C209=pomocne!$O$12,pomocne!$P$12," "))))))))))))</f>
        <v>46296</v>
      </c>
      <c r="E209" s="17" t="s">
        <v>37</v>
      </c>
      <c r="F209" s="16" t="s">
        <v>55</v>
      </c>
      <c r="G209" s="18">
        <f>'10'!$D$48</f>
        <v>0</v>
      </c>
    </row>
    <row r="210" spans="1:7" x14ac:dyDescent="0.3">
      <c r="A210" s="17">
        <f>'10'!$E$9</f>
        <v>0</v>
      </c>
      <c r="B210" s="17">
        <f>'10'!$E$8</f>
        <v>0</v>
      </c>
      <c r="C210" s="105">
        <v>45931</v>
      </c>
      <c r="D210" s="102">
        <f>IF(C210=pomocne!$O$1,pomocne!$P$1,IF(C210=pomocne!$O$2,pomocne!$P$2,IF(C210=pomocne!$O$3,pomocne!$P$3,IF(C210=pomocne!$O$4,pomocne!$P$4,IF(C210=pomocne!$O$5,pomocne!$P$5,IF(C210=pomocne!$O$6,pomocne!$P$6,IF(C210=pomocne!$O$7,pomocne!$P$7,IF(C210=pomocne!$O$8,pomocne!$P$8,IF(C210=pomocne!$O$9,pomocne!$P$9,IF(C210=pomocne!$O$10,pomocne!$P$10,IF(C210=pomocne!$O$11,pomocne!$P$11,IF(C210=pomocne!$O$12,pomocne!$P$12," "))))))))))))</f>
        <v>46296</v>
      </c>
      <c r="E210" s="17" t="s">
        <v>37</v>
      </c>
      <c r="F210" s="16" t="s">
        <v>56</v>
      </c>
      <c r="G210" s="18">
        <f>'10'!$D$49</f>
        <v>0</v>
      </c>
    </row>
    <row r="211" spans="1:7" x14ac:dyDescent="0.3">
      <c r="A211" s="17">
        <f>'10'!$E$9</f>
        <v>0</v>
      </c>
      <c r="B211" s="17">
        <f>'10'!$E$8</f>
        <v>0</v>
      </c>
      <c r="C211" s="105">
        <v>45931</v>
      </c>
      <c r="D211" s="102">
        <f>IF(C211=pomocne!$O$1,pomocne!$P$1,IF(C211=pomocne!$O$2,pomocne!$P$2,IF(C211=pomocne!$O$3,pomocne!$P$3,IF(C211=pomocne!$O$4,pomocne!$P$4,IF(C211=pomocne!$O$5,pomocne!$P$5,IF(C211=pomocne!$O$6,pomocne!$P$6,IF(C211=pomocne!$O$7,pomocne!$P$7,IF(C211=pomocne!$O$8,pomocne!$P$8,IF(C211=pomocne!$O$9,pomocne!$P$9,IF(C211=pomocne!$O$10,pomocne!$P$10,IF(C211=pomocne!$O$11,pomocne!$P$11,IF(C211=pomocne!$O$12,pomocne!$P$12," "))))))))))))</f>
        <v>46296</v>
      </c>
      <c r="E211" s="17" t="s">
        <v>83</v>
      </c>
      <c r="F211" s="16" t="s">
        <v>57</v>
      </c>
      <c r="G211" s="18">
        <f>'10'!$H$40</f>
        <v>0</v>
      </c>
    </row>
    <row r="212" spans="1:7" x14ac:dyDescent="0.3">
      <c r="A212" s="17">
        <f>'10'!$E$9</f>
        <v>0</v>
      </c>
      <c r="B212" s="17">
        <f>'10'!$E$8</f>
        <v>0</v>
      </c>
      <c r="C212" s="105">
        <v>45931</v>
      </c>
      <c r="D212" s="102">
        <f>IF(C212=pomocne!$O$1,pomocne!$P$1,IF(C212=pomocne!$O$2,pomocne!$P$2,IF(C212=pomocne!$O$3,pomocne!$P$3,IF(C212=pomocne!$O$4,pomocne!$P$4,IF(C212=pomocne!$O$5,pomocne!$P$5,IF(C212=pomocne!$O$6,pomocne!$P$6,IF(C212=pomocne!$O$7,pomocne!$P$7,IF(C212=pomocne!$O$8,pomocne!$P$8,IF(C212=pomocne!$O$9,pomocne!$P$9,IF(C212=pomocne!$O$10,pomocne!$P$10,IF(C212=pomocne!$O$11,pomocne!$P$11,IF(C212=pomocne!$O$12,pomocne!$P$12," "))))))))))))</f>
        <v>46296</v>
      </c>
      <c r="E212" s="17" t="s">
        <v>83</v>
      </c>
      <c r="F212" s="16" t="s">
        <v>58</v>
      </c>
      <c r="G212" s="18">
        <f>'10'!$H$41</f>
        <v>0</v>
      </c>
    </row>
    <row r="213" spans="1:7" x14ac:dyDescent="0.3">
      <c r="A213" s="17">
        <f>'10'!$E$9</f>
        <v>0</v>
      </c>
      <c r="B213" s="17">
        <f>'10'!$E$8</f>
        <v>0</v>
      </c>
      <c r="C213" s="105">
        <v>45931</v>
      </c>
      <c r="D213" s="102">
        <f>IF(C213=pomocne!$O$1,pomocne!$P$1,IF(C213=pomocne!$O$2,pomocne!$P$2,IF(C213=pomocne!$O$3,pomocne!$P$3,IF(C213=pomocne!$O$4,pomocne!$P$4,IF(C213=pomocne!$O$5,pomocne!$P$5,IF(C213=pomocne!$O$6,pomocne!$P$6,IF(C213=pomocne!$O$7,pomocne!$P$7,IF(C213=pomocne!$O$8,pomocne!$P$8,IF(C213=pomocne!$O$9,pomocne!$P$9,IF(C213=pomocne!$O$10,pomocne!$P$10,IF(C213=pomocne!$O$11,pomocne!$P$11,IF(C213=pomocne!$O$12,pomocne!$P$12," "))))))))))))</f>
        <v>46296</v>
      </c>
      <c r="E213" s="17" t="s">
        <v>83</v>
      </c>
      <c r="F213" s="16" t="s">
        <v>59</v>
      </c>
      <c r="G213" s="18">
        <f>'10'!$H$42</f>
        <v>0</v>
      </c>
    </row>
    <row r="214" spans="1:7" x14ac:dyDescent="0.3">
      <c r="A214" s="17">
        <f>'10'!$E$9</f>
        <v>0</v>
      </c>
      <c r="B214" s="17">
        <f>'10'!$E$8</f>
        <v>0</v>
      </c>
      <c r="C214" s="105">
        <v>45931</v>
      </c>
      <c r="D214" s="102">
        <f>IF(C214=pomocne!$O$1,pomocne!$P$1,IF(C214=pomocne!$O$2,pomocne!$P$2,IF(C214=pomocne!$O$3,pomocne!$P$3,IF(C214=pomocne!$O$4,pomocne!$P$4,IF(C214=pomocne!$O$5,pomocne!$P$5,IF(C214=pomocne!$O$6,pomocne!$P$6,IF(C214=pomocne!$O$7,pomocne!$P$7,IF(C214=pomocne!$O$8,pomocne!$P$8,IF(C214=pomocne!$O$9,pomocne!$P$9,IF(C214=pomocne!$O$10,pomocne!$P$10,IF(C214=pomocne!$O$11,pomocne!$P$11,IF(C214=pomocne!$O$12,pomocne!$P$12," "))))))))))))</f>
        <v>46296</v>
      </c>
      <c r="E214" s="17" t="s">
        <v>83</v>
      </c>
      <c r="F214" s="16" t="s">
        <v>60</v>
      </c>
      <c r="G214" s="18">
        <f>'10'!$H$43</f>
        <v>0</v>
      </c>
    </row>
    <row r="215" spans="1:7" x14ac:dyDescent="0.3">
      <c r="A215" s="17">
        <f>'10'!$E$9</f>
        <v>0</v>
      </c>
      <c r="B215" s="17">
        <f>'10'!$E$8</f>
        <v>0</v>
      </c>
      <c r="C215" s="105">
        <v>45931</v>
      </c>
      <c r="D215" s="102">
        <f>IF(C215=pomocne!$O$1,pomocne!$P$1,IF(C215=pomocne!$O$2,pomocne!$P$2,IF(C215=pomocne!$O$3,pomocne!$P$3,IF(C215=pomocne!$O$4,pomocne!$P$4,IF(C215=pomocne!$O$5,pomocne!$P$5,IF(C215=pomocne!$O$6,pomocne!$P$6,IF(C215=pomocne!$O$7,pomocne!$P$7,IF(C215=pomocne!$O$8,pomocne!$P$8,IF(C215=pomocne!$O$9,pomocne!$P$9,IF(C215=pomocne!$O$10,pomocne!$P$10,IF(C215=pomocne!$O$11,pomocne!$P$11,IF(C215=pomocne!$O$12,pomocne!$P$12," "))))))))))))</f>
        <v>46296</v>
      </c>
      <c r="E215" s="17" t="s">
        <v>83</v>
      </c>
      <c r="F215" s="16" t="s">
        <v>61</v>
      </c>
      <c r="G215" s="18">
        <f>'10'!$H$44</f>
        <v>0</v>
      </c>
    </row>
    <row r="216" spans="1:7" x14ac:dyDescent="0.3">
      <c r="A216" s="17">
        <f>'10'!$E$9</f>
        <v>0</v>
      </c>
      <c r="B216" s="17">
        <f>'10'!$E$8</f>
        <v>0</v>
      </c>
      <c r="C216" s="105">
        <v>45931</v>
      </c>
      <c r="D216" s="102">
        <f>IF(C216=pomocne!$O$1,pomocne!$P$1,IF(C216=pomocne!$O$2,pomocne!$P$2,IF(C216=pomocne!$O$3,pomocne!$P$3,IF(C216=pomocne!$O$4,pomocne!$P$4,IF(C216=pomocne!$O$5,pomocne!$P$5,IF(C216=pomocne!$O$6,pomocne!$P$6,IF(C216=pomocne!$O$7,pomocne!$P$7,IF(C216=pomocne!$O$8,pomocne!$P$8,IF(C216=pomocne!$O$9,pomocne!$P$9,IF(C216=pomocne!$O$10,pomocne!$P$10,IF(C216=pomocne!$O$11,pomocne!$P$11,IF(C216=pomocne!$O$12,pomocne!$P$12," "))))))))))))</f>
        <v>46296</v>
      </c>
      <c r="E216" s="17" t="s">
        <v>83</v>
      </c>
      <c r="F216" s="16" t="s">
        <v>62</v>
      </c>
      <c r="G216" s="18">
        <f>'10'!$H$45</f>
        <v>0</v>
      </c>
    </row>
    <row r="217" spans="1:7" x14ac:dyDescent="0.3">
      <c r="A217" s="17">
        <f>'10'!$E$9</f>
        <v>0</v>
      </c>
      <c r="B217" s="17">
        <f>'10'!$E$8</f>
        <v>0</v>
      </c>
      <c r="C217" s="105">
        <v>45931</v>
      </c>
      <c r="D217" s="102">
        <f>IF(C217=pomocne!$O$1,pomocne!$P$1,IF(C217=pomocne!$O$2,pomocne!$P$2,IF(C217=pomocne!$O$3,pomocne!$P$3,IF(C217=pomocne!$O$4,pomocne!$P$4,IF(C217=pomocne!$O$5,pomocne!$P$5,IF(C217=pomocne!$O$6,pomocne!$P$6,IF(C217=pomocne!$O$7,pomocne!$P$7,IF(C217=pomocne!$O$8,pomocne!$P$8,IF(C217=pomocne!$O$9,pomocne!$P$9,IF(C217=pomocne!$O$10,pomocne!$P$10,IF(C217=pomocne!$O$11,pomocne!$P$11,IF(C217=pomocne!$O$12,pomocne!$P$12," "))))))))))))</f>
        <v>46296</v>
      </c>
      <c r="E217" s="17" t="s">
        <v>83</v>
      </c>
      <c r="F217" s="16" t="s">
        <v>63</v>
      </c>
      <c r="G217" s="18">
        <f>'10'!$H$46</f>
        <v>0</v>
      </c>
    </row>
    <row r="218" spans="1:7" x14ac:dyDescent="0.3">
      <c r="A218" s="17">
        <f>'10'!$E$9</f>
        <v>0</v>
      </c>
      <c r="B218" s="17">
        <f>'10'!$E$8</f>
        <v>0</v>
      </c>
      <c r="C218" s="105">
        <v>45931</v>
      </c>
      <c r="D218" s="102">
        <f>IF(C218=pomocne!$O$1,pomocne!$P$1,IF(C218=pomocne!$O$2,pomocne!$P$2,IF(C218=pomocne!$O$3,pomocne!$P$3,IF(C218=pomocne!$O$4,pomocne!$P$4,IF(C218=pomocne!$O$5,pomocne!$P$5,IF(C218=pomocne!$O$6,pomocne!$P$6,IF(C218=pomocne!$O$7,pomocne!$P$7,IF(C218=pomocne!$O$8,pomocne!$P$8,IF(C218=pomocne!$O$9,pomocne!$P$9,IF(C218=pomocne!$O$10,pomocne!$P$10,IF(C218=pomocne!$O$11,pomocne!$P$11,IF(C218=pomocne!$O$12,pomocne!$P$12," "))))))))))))</f>
        <v>46296</v>
      </c>
      <c r="E218" s="17" t="s">
        <v>83</v>
      </c>
      <c r="F218" s="16" t="s">
        <v>64</v>
      </c>
      <c r="G218" s="18">
        <f>'10'!$H$47</f>
        <v>0</v>
      </c>
    </row>
    <row r="219" spans="1:7" x14ac:dyDescent="0.3">
      <c r="A219" s="17">
        <f>'10'!$E$9</f>
        <v>0</v>
      </c>
      <c r="B219" s="17">
        <f>'10'!$E$8</f>
        <v>0</v>
      </c>
      <c r="C219" s="105">
        <v>45931</v>
      </c>
      <c r="D219" s="102">
        <f>IF(C219=pomocne!$O$1,pomocne!$P$1,IF(C219=pomocne!$O$2,pomocne!$P$2,IF(C219=pomocne!$O$3,pomocne!$P$3,IF(C219=pomocne!$O$4,pomocne!$P$4,IF(C219=pomocne!$O$5,pomocne!$P$5,IF(C219=pomocne!$O$6,pomocne!$P$6,IF(C219=pomocne!$O$7,pomocne!$P$7,IF(C219=pomocne!$O$8,pomocne!$P$8,IF(C219=pomocne!$O$9,pomocne!$P$9,IF(C219=pomocne!$O$10,pomocne!$P$10,IF(C219=pomocne!$O$11,pomocne!$P$11,IF(C219=pomocne!$O$12,pomocne!$P$12," "))))))))))))</f>
        <v>46296</v>
      </c>
      <c r="E219" s="17" t="s">
        <v>83</v>
      </c>
      <c r="F219" s="16" t="s">
        <v>65</v>
      </c>
      <c r="G219" s="18">
        <f>'10'!$H$48</f>
        <v>0</v>
      </c>
    </row>
    <row r="220" spans="1:7" x14ac:dyDescent="0.3">
      <c r="A220" s="17">
        <f>'10'!$E$9</f>
        <v>0</v>
      </c>
      <c r="B220" s="17">
        <f>'10'!$E$8</f>
        <v>0</v>
      </c>
      <c r="C220" s="105">
        <v>45931</v>
      </c>
      <c r="D220" s="102">
        <f>IF(C220=pomocne!$O$1,pomocne!$P$1,IF(C220=pomocne!$O$2,pomocne!$P$2,IF(C220=pomocne!$O$3,pomocne!$P$3,IF(C220=pomocne!$O$4,pomocne!$P$4,IF(C220=pomocne!$O$5,pomocne!$P$5,IF(C220=pomocne!$O$6,pomocne!$P$6,IF(C220=pomocne!$O$7,pomocne!$P$7,IF(C220=pomocne!$O$8,pomocne!$P$8,IF(C220=pomocne!$O$9,pomocne!$P$9,IF(C220=pomocne!$O$10,pomocne!$P$10,IF(C220=pomocne!$O$11,pomocne!$P$11,IF(C220=pomocne!$O$12,pomocne!$P$12," "))))))))))))</f>
        <v>46296</v>
      </c>
      <c r="E220" s="17" t="s">
        <v>83</v>
      </c>
      <c r="F220" s="16" t="s">
        <v>66</v>
      </c>
      <c r="G220" s="18">
        <f>'10'!$H$49</f>
        <v>0</v>
      </c>
    </row>
    <row r="221" spans="1:7" x14ac:dyDescent="0.3">
      <c r="A221" s="17">
        <f>'10'!$E$9</f>
        <v>0</v>
      </c>
      <c r="B221" s="17">
        <f>'10'!$E$8</f>
        <v>0</v>
      </c>
      <c r="C221" s="105">
        <v>45931</v>
      </c>
      <c r="D221" s="102">
        <f>IF(C221=pomocne!$O$1,pomocne!$P$1,IF(C221=pomocne!$O$2,pomocne!$P$2,IF(C221=pomocne!$O$3,pomocne!$P$3,IF(C221=pomocne!$O$4,pomocne!$P$4,IF(C221=pomocne!$O$5,pomocne!$P$5,IF(C221=pomocne!$O$6,pomocne!$P$6,IF(C221=pomocne!$O$7,pomocne!$P$7,IF(C221=pomocne!$O$8,pomocne!$P$8,IF(C221=pomocne!$O$9,pomocne!$P$9,IF(C221=pomocne!$O$10,pomocne!$P$10,IF(C221=pomocne!$O$11,pomocne!$P$11,IF(C221=pomocne!$O$12,pomocne!$P$12," "))))))))))))</f>
        <v>46296</v>
      </c>
      <c r="E221" s="17" t="s">
        <v>83</v>
      </c>
      <c r="F221" s="16" t="s">
        <v>67</v>
      </c>
      <c r="G221" s="18">
        <f>'10'!$H$50</f>
        <v>0</v>
      </c>
    </row>
    <row r="222" spans="1:7" x14ac:dyDescent="0.3">
      <c r="A222" s="17">
        <f>'10'!$E$9</f>
        <v>0</v>
      </c>
      <c r="B222" s="17">
        <f>'10'!$E$8</f>
        <v>0</v>
      </c>
      <c r="C222" s="105">
        <v>45931</v>
      </c>
      <c r="D222" s="102">
        <f>IF(C222=pomocne!$O$1,pomocne!$P$1,IF(C222=pomocne!$O$2,pomocne!$P$2,IF(C222=pomocne!$O$3,pomocne!$P$3,IF(C222=pomocne!$O$4,pomocne!$P$4,IF(C222=pomocne!$O$5,pomocne!$P$5,IF(C222=pomocne!$O$6,pomocne!$P$6,IF(C222=pomocne!$O$7,pomocne!$P$7,IF(C222=pomocne!$O$8,pomocne!$P$8,IF(C222=pomocne!$O$9,pomocne!$P$9,IF(C222=pomocne!$O$10,pomocne!$P$10,IF(C222=pomocne!$O$11,pomocne!$P$11,IF(C222=pomocne!$O$12,pomocne!$P$12," "))))))))))))</f>
        <v>46296</v>
      </c>
      <c r="E222" s="17" t="s">
        <v>83</v>
      </c>
      <c r="F222" s="16" t="s">
        <v>68</v>
      </c>
      <c r="G222" s="18">
        <f>'10'!$H$51</f>
        <v>0</v>
      </c>
    </row>
    <row r="223" spans="1:7" x14ac:dyDescent="0.3">
      <c r="A223" s="17">
        <f>'11'!$E$9</f>
        <v>0</v>
      </c>
      <c r="B223" s="17">
        <f>'11'!$E$8</f>
        <v>0</v>
      </c>
      <c r="C223" s="105">
        <v>45962</v>
      </c>
      <c r="D223" s="102">
        <f>IF(C223=pomocne!$O$1,pomocne!$P$1,IF(C223=pomocne!$O$2,pomocne!$P$2,IF(C223=pomocne!$O$3,pomocne!$P$3,IF(C223=pomocne!$O$4,pomocne!$P$4,IF(C223=pomocne!$O$5,pomocne!$P$5,IF(C223=pomocne!$O$6,pomocne!$P$6,IF(C223=pomocne!$O$7,pomocne!$P$7,IF(C223=pomocne!$O$8,pomocne!$P$8,IF(C223=pomocne!$O$9,pomocne!$P$9,IF(C223=pomocne!$O$10,pomocne!$P$10,IF(C223=pomocne!$O$11,pomocne!$P$11,IF(C223=pomocne!$O$12,pomocne!$P$12," "))))))))))))</f>
        <v>46327</v>
      </c>
      <c r="E223" s="17" t="s">
        <v>37</v>
      </c>
      <c r="F223" s="16" t="s">
        <v>48</v>
      </c>
      <c r="G223" s="18">
        <f>'11'!$D$40</f>
        <v>0</v>
      </c>
    </row>
    <row r="224" spans="1:7" x14ac:dyDescent="0.3">
      <c r="A224" s="17">
        <f>'11'!$E$9</f>
        <v>0</v>
      </c>
      <c r="B224" s="17">
        <f>'11'!$E$8</f>
        <v>0</v>
      </c>
      <c r="C224" s="105">
        <v>45962</v>
      </c>
      <c r="D224" s="102">
        <f>IF(C224=pomocne!$O$1,pomocne!$P$1,IF(C224=pomocne!$O$2,pomocne!$P$2,IF(C224=pomocne!$O$3,pomocne!$P$3,IF(C224=pomocne!$O$4,pomocne!$P$4,IF(C224=pomocne!$O$5,pomocne!$P$5,IF(C224=pomocne!$O$6,pomocne!$P$6,IF(C224=pomocne!$O$7,pomocne!$P$7,IF(C224=pomocne!$O$8,pomocne!$P$8,IF(C224=pomocne!$O$9,pomocne!$P$9,IF(C224=pomocne!$O$10,pomocne!$P$10,IF(C224=pomocne!$O$11,pomocne!$P$11,IF(C224=pomocne!$O$12,pomocne!$P$12," "))))))))))))</f>
        <v>46327</v>
      </c>
      <c r="E224" s="17" t="s">
        <v>37</v>
      </c>
      <c r="F224" s="16" t="s">
        <v>49</v>
      </c>
      <c r="G224" s="18">
        <f>'11'!$D$41</f>
        <v>0</v>
      </c>
    </row>
    <row r="225" spans="1:7" x14ac:dyDescent="0.3">
      <c r="A225" s="17">
        <f>'11'!$E$9</f>
        <v>0</v>
      </c>
      <c r="B225" s="17">
        <f>'11'!$E$8</f>
        <v>0</v>
      </c>
      <c r="C225" s="105">
        <v>45962</v>
      </c>
      <c r="D225" s="102">
        <f>IF(C225=pomocne!$O$1,pomocne!$P$1,IF(C225=pomocne!$O$2,pomocne!$P$2,IF(C225=pomocne!$O$3,pomocne!$P$3,IF(C225=pomocne!$O$4,pomocne!$P$4,IF(C225=pomocne!$O$5,pomocne!$P$5,IF(C225=pomocne!$O$6,pomocne!$P$6,IF(C225=pomocne!$O$7,pomocne!$P$7,IF(C225=pomocne!$O$8,pomocne!$P$8,IF(C225=pomocne!$O$9,pomocne!$P$9,IF(C225=pomocne!$O$10,pomocne!$P$10,IF(C225=pomocne!$O$11,pomocne!$P$11,IF(C225=pomocne!$O$12,pomocne!$P$12," "))))))))))))</f>
        <v>46327</v>
      </c>
      <c r="E225" s="17" t="s">
        <v>37</v>
      </c>
      <c r="F225" s="16" t="s">
        <v>50</v>
      </c>
      <c r="G225" s="18">
        <f>'11'!$D$42</f>
        <v>0</v>
      </c>
    </row>
    <row r="226" spans="1:7" x14ac:dyDescent="0.3">
      <c r="A226" s="17">
        <f>'11'!$E$9</f>
        <v>0</v>
      </c>
      <c r="B226" s="17">
        <f>'11'!$E$8</f>
        <v>0</v>
      </c>
      <c r="C226" s="105">
        <v>45962</v>
      </c>
      <c r="D226" s="102">
        <f>IF(C226=pomocne!$O$1,pomocne!$P$1,IF(C226=pomocne!$O$2,pomocne!$P$2,IF(C226=pomocne!$O$3,pomocne!$P$3,IF(C226=pomocne!$O$4,pomocne!$P$4,IF(C226=pomocne!$O$5,pomocne!$P$5,IF(C226=pomocne!$O$6,pomocne!$P$6,IF(C226=pomocne!$O$7,pomocne!$P$7,IF(C226=pomocne!$O$8,pomocne!$P$8,IF(C226=pomocne!$O$9,pomocne!$P$9,IF(C226=pomocne!$O$10,pomocne!$P$10,IF(C226=pomocne!$O$11,pomocne!$P$11,IF(C226=pomocne!$O$12,pomocne!$P$12," "))))))))))))</f>
        <v>46327</v>
      </c>
      <c r="E226" s="17" t="s">
        <v>37</v>
      </c>
      <c r="F226" s="16" t="s">
        <v>51</v>
      </c>
      <c r="G226" s="18">
        <f>'11'!$D$43</f>
        <v>0</v>
      </c>
    </row>
    <row r="227" spans="1:7" x14ac:dyDescent="0.3">
      <c r="A227" s="17">
        <f>'11'!$E$9</f>
        <v>0</v>
      </c>
      <c r="B227" s="17">
        <f>'11'!$E$8</f>
        <v>0</v>
      </c>
      <c r="C227" s="105">
        <v>45962</v>
      </c>
      <c r="D227" s="102">
        <f>IF(C227=pomocne!$O$1,pomocne!$P$1,IF(C227=pomocne!$O$2,pomocne!$P$2,IF(C227=pomocne!$O$3,pomocne!$P$3,IF(C227=pomocne!$O$4,pomocne!$P$4,IF(C227=pomocne!$O$5,pomocne!$P$5,IF(C227=pomocne!$O$6,pomocne!$P$6,IF(C227=pomocne!$O$7,pomocne!$P$7,IF(C227=pomocne!$O$8,pomocne!$P$8,IF(C227=pomocne!$O$9,pomocne!$P$9,IF(C227=pomocne!$O$10,pomocne!$P$10,IF(C227=pomocne!$O$11,pomocne!$P$11,IF(C227=pomocne!$O$12,pomocne!$P$12," "))))))))))))</f>
        <v>46327</v>
      </c>
      <c r="E227" s="17" t="s">
        <v>37</v>
      </c>
      <c r="F227" s="16" t="s">
        <v>52</v>
      </c>
      <c r="G227" s="18">
        <f>'11'!$D$44</f>
        <v>0</v>
      </c>
    </row>
    <row r="228" spans="1:7" x14ac:dyDescent="0.3">
      <c r="A228" s="17">
        <f>'11'!$E$9</f>
        <v>0</v>
      </c>
      <c r="B228" s="17">
        <f>'11'!$E$8</f>
        <v>0</v>
      </c>
      <c r="C228" s="105">
        <v>45962</v>
      </c>
      <c r="D228" s="102">
        <f>IF(C228=pomocne!$O$1,pomocne!$P$1,IF(C228=pomocne!$O$2,pomocne!$P$2,IF(C228=pomocne!$O$3,pomocne!$P$3,IF(C228=pomocne!$O$4,pomocne!$P$4,IF(C228=pomocne!$O$5,pomocne!$P$5,IF(C228=pomocne!$O$6,pomocne!$P$6,IF(C228=pomocne!$O$7,pomocne!$P$7,IF(C228=pomocne!$O$8,pomocne!$P$8,IF(C228=pomocne!$O$9,pomocne!$P$9,IF(C228=pomocne!$O$10,pomocne!$P$10,IF(C228=pomocne!$O$11,pomocne!$P$11,IF(C228=pomocne!$O$12,pomocne!$P$12," "))))))))))))</f>
        <v>46327</v>
      </c>
      <c r="E228" s="17" t="s">
        <v>37</v>
      </c>
      <c r="F228" s="16" t="s">
        <v>13</v>
      </c>
      <c r="G228" s="18">
        <f>'11'!$D$45</f>
        <v>0</v>
      </c>
    </row>
    <row r="229" spans="1:7" x14ac:dyDescent="0.3">
      <c r="A229" s="17">
        <f>'11'!$E$9</f>
        <v>0</v>
      </c>
      <c r="B229" s="17">
        <f>'11'!$E$8</f>
        <v>0</v>
      </c>
      <c r="C229" s="105">
        <v>45962</v>
      </c>
      <c r="D229" s="102">
        <f>IF(C229=pomocne!$O$1,pomocne!$P$1,IF(C229=pomocne!$O$2,pomocne!$P$2,IF(C229=pomocne!$O$3,pomocne!$P$3,IF(C229=pomocne!$O$4,pomocne!$P$4,IF(C229=pomocne!$O$5,pomocne!$P$5,IF(C229=pomocne!$O$6,pomocne!$P$6,IF(C229=pomocne!$O$7,pomocne!$P$7,IF(C229=pomocne!$O$8,pomocne!$P$8,IF(C229=pomocne!$O$9,pomocne!$P$9,IF(C229=pomocne!$O$10,pomocne!$P$10,IF(C229=pomocne!$O$11,pomocne!$P$11,IF(C229=pomocne!$O$12,pomocne!$P$12," "))))))))))))</f>
        <v>46327</v>
      </c>
      <c r="E229" s="17" t="s">
        <v>37</v>
      </c>
      <c r="F229" s="16" t="s">
        <v>53</v>
      </c>
      <c r="G229" s="18">
        <f>'11'!$D$46</f>
        <v>0</v>
      </c>
    </row>
    <row r="230" spans="1:7" x14ac:dyDescent="0.3">
      <c r="A230" s="17">
        <f>'11'!$E$9</f>
        <v>0</v>
      </c>
      <c r="B230" s="17">
        <f>'11'!$E$8</f>
        <v>0</v>
      </c>
      <c r="C230" s="105">
        <v>45962</v>
      </c>
      <c r="D230" s="102">
        <f>IF(C230=pomocne!$O$1,pomocne!$P$1,IF(C230=pomocne!$O$2,pomocne!$P$2,IF(C230=pomocne!$O$3,pomocne!$P$3,IF(C230=pomocne!$O$4,pomocne!$P$4,IF(C230=pomocne!$O$5,pomocne!$P$5,IF(C230=pomocne!$O$6,pomocne!$P$6,IF(C230=pomocne!$O$7,pomocne!$P$7,IF(C230=pomocne!$O$8,pomocne!$P$8,IF(C230=pomocne!$O$9,pomocne!$P$9,IF(C230=pomocne!$O$10,pomocne!$P$10,IF(C230=pomocne!$O$11,pomocne!$P$11,IF(C230=pomocne!$O$12,pomocne!$P$12," "))))))))))))</f>
        <v>46327</v>
      </c>
      <c r="E230" s="17" t="s">
        <v>37</v>
      </c>
      <c r="F230" s="16" t="s">
        <v>54</v>
      </c>
      <c r="G230" s="18">
        <f>'11'!$D$47</f>
        <v>0</v>
      </c>
    </row>
    <row r="231" spans="1:7" x14ac:dyDescent="0.3">
      <c r="A231" s="17">
        <f>'11'!$E$9</f>
        <v>0</v>
      </c>
      <c r="B231" s="17">
        <f>'11'!$E$8</f>
        <v>0</v>
      </c>
      <c r="C231" s="105">
        <v>45962</v>
      </c>
      <c r="D231" s="102">
        <f>IF(C231=pomocne!$O$1,pomocne!$P$1,IF(C231=pomocne!$O$2,pomocne!$P$2,IF(C231=pomocne!$O$3,pomocne!$P$3,IF(C231=pomocne!$O$4,pomocne!$P$4,IF(C231=pomocne!$O$5,pomocne!$P$5,IF(C231=pomocne!$O$6,pomocne!$P$6,IF(C231=pomocne!$O$7,pomocne!$P$7,IF(C231=pomocne!$O$8,pomocne!$P$8,IF(C231=pomocne!$O$9,pomocne!$P$9,IF(C231=pomocne!$O$10,pomocne!$P$10,IF(C231=pomocne!$O$11,pomocne!$P$11,IF(C231=pomocne!$O$12,pomocne!$P$12," "))))))))))))</f>
        <v>46327</v>
      </c>
      <c r="E231" s="17" t="s">
        <v>37</v>
      </c>
      <c r="F231" s="16" t="s">
        <v>55</v>
      </c>
      <c r="G231" s="18">
        <f>'11'!$D$48</f>
        <v>0</v>
      </c>
    </row>
    <row r="232" spans="1:7" x14ac:dyDescent="0.3">
      <c r="A232" s="17">
        <f>'11'!$E$9</f>
        <v>0</v>
      </c>
      <c r="B232" s="17">
        <f>'11'!$E$8</f>
        <v>0</v>
      </c>
      <c r="C232" s="105">
        <v>45962</v>
      </c>
      <c r="D232" s="102">
        <f>IF(C232=pomocne!$O$1,pomocne!$P$1,IF(C232=pomocne!$O$2,pomocne!$P$2,IF(C232=pomocne!$O$3,pomocne!$P$3,IF(C232=pomocne!$O$4,pomocne!$P$4,IF(C232=pomocne!$O$5,pomocne!$P$5,IF(C232=pomocne!$O$6,pomocne!$P$6,IF(C232=pomocne!$O$7,pomocne!$P$7,IF(C232=pomocne!$O$8,pomocne!$P$8,IF(C232=pomocne!$O$9,pomocne!$P$9,IF(C232=pomocne!$O$10,pomocne!$P$10,IF(C232=pomocne!$O$11,pomocne!$P$11,IF(C232=pomocne!$O$12,pomocne!$P$12," "))))))))))))</f>
        <v>46327</v>
      </c>
      <c r="E232" s="17" t="s">
        <v>37</v>
      </c>
      <c r="F232" s="16" t="s">
        <v>56</v>
      </c>
      <c r="G232" s="18">
        <f>'11'!$D$49</f>
        <v>0</v>
      </c>
    </row>
    <row r="233" spans="1:7" x14ac:dyDescent="0.3">
      <c r="A233" s="17">
        <f>'11'!$E$9</f>
        <v>0</v>
      </c>
      <c r="B233" s="17">
        <f>'11'!$E$8</f>
        <v>0</v>
      </c>
      <c r="C233" s="105">
        <v>45962</v>
      </c>
      <c r="D233" s="102">
        <f>IF(C233=pomocne!$O$1,pomocne!$P$1,IF(C233=pomocne!$O$2,pomocne!$P$2,IF(C233=pomocne!$O$3,pomocne!$P$3,IF(C233=pomocne!$O$4,pomocne!$P$4,IF(C233=pomocne!$O$5,pomocne!$P$5,IF(C233=pomocne!$O$6,pomocne!$P$6,IF(C233=pomocne!$O$7,pomocne!$P$7,IF(C233=pomocne!$O$8,pomocne!$P$8,IF(C233=pomocne!$O$9,pomocne!$P$9,IF(C233=pomocne!$O$10,pomocne!$P$10,IF(C233=pomocne!$O$11,pomocne!$P$11,IF(C233=pomocne!$O$12,pomocne!$P$12," "))))))))))))</f>
        <v>46327</v>
      </c>
      <c r="E233" s="17" t="s">
        <v>83</v>
      </c>
      <c r="F233" s="16" t="s">
        <v>57</v>
      </c>
      <c r="G233" s="18">
        <f>'11'!$H$40</f>
        <v>0</v>
      </c>
    </row>
    <row r="234" spans="1:7" x14ac:dyDescent="0.3">
      <c r="A234" s="17">
        <f>'11'!$E$9</f>
        <v>0</v>
      </c>
      <c r="B234" s="17">
        <f>'11'!$E$8</f>
        <v>0</v>
      </c>
      <c r="C234" s="105">
        <v>45962</v>
      </c>
      <c r="D234" s="102">
        <f>IF(C234=pomocne!$O$1,pomocne!$P$1,IF(C234=pomocne!$O$2,pomocne!$P$2,IF(C234=pomocne!$O$3,pomocne!$P$3,IF(C234=pomocne!$O$4,pomocne!$P$4,IF(C234=pomocne!$O$5,pomocne!$P$5,IF(C234=pomocne!$O$6,pomocne!$P$6,IF(C234=pomocne!$O$7,pomocne!$P$7,IF(C234=pomocne!$O$8,pomocne!$P$8,IF(C234=pomocne!$O$9,pomocne!$P$9,IF(C234=pomocne!$O$10,pomocne!$P$10,IF(C234=pomocne!$O$11,pomocne!$P$11,IF(C234=pomocne!$O$12,pomocne!$P$12," "))))))))))))</f>
        <v>46327</v>
      </c>
      <c r="E234" s="17" t="s">
        <v>83</v>
      </c>
      <c r="F234" s="16" t="s">
        <v>58</v>
      </c>
      <c r="G234" s="18">
        <f>'11'!$H$41</f>
        <v>0</v>
      </c>
    </row>
    <row r="235" spans="1:7" x14ac:dyDescent="0.3">
      <c r="A235" s="17">
        <f>'11'!$E$9</f>
        <v>0</v>
      </c>
      <c r="B235" s="17">
        <f>'11'!$E$8</f>
        <v>0</v>
      </c>
      <c r="C235" s="105">
        <v>45962</v>
      </c>
      <c r="D235" s="102">
        <f>IF(C235=pomocne!$O$1,pomocne!$P$1,IF(C235=pomocne!$O$2,pomocne!$P$2,IF(C235=pomocne!$O$3,pomocne!$P$3,IF(C235=pomocne!$O$4,pomocne!$P$4,IF(C235=pomocne!$O$5,pomocne!$P$5,IF(C235=pomocne!$O$6,pomocne!$P$6,IF(C235=pomocne!$O$7,pomocne!$P$7,IF(C235=pomocne!$O$8,pomocne!$P$8,IF(C235=pomocne!$O$9,pomocne!$P$9,IF(C235=pomocne!$O$10,pomocne!$P$10,IF(C235=pomocne!$O$11,pomocne!$P$11,IF(C235=pomocne!$O$12,pomocne!$P$12," "))))))))))))</f>
        <v>46327</v>
      </c>
      <c r="E235" s="17" t="s">
        <v>83</v>
      </c>
      <c r="F235" s="16" t="s">
        <v>59</v>
      </c>
      <c r="G235" s="18">
        <f>'11'!$H$42</f>
        <v>0</v>
      </c>
    </row>
    <row r="236" spans="1:7" x14ac:dyDescent="0.3">
      <c r="A236" s="17">
        <f>'11'!$E$9</f>
        <v>0</v>
      </c>
      <c r="B236" s="17">
        <f>'11'!$E$8</f>
        <v>0</v>
      </c>
      <c r="C236" s="105">
        <v>45962</v>
      </c>
      <c r="D236" s="102">
        <f>IF(C236=pomocne!$O$1,pomocne!$P$1,IF(C236=pomocne!$O$2,pomocne!$P$2,IF(C236=pomocne!$O$3,pomocne!$P$3,IF(C236=pomocne!$O$4,pomocne!$P$4,IF(C236=pomocne!$O$5,pomocne!$P$5,IF(C236=pomocne!$O$6,pomocne!$P$6,IF(C236=pomocne!$O$7,pomocne!$P$7,IF(C236=pomocne!$O$8,pomocne!$P$8,IF(C236=pomocne!$O$9,pomocne!$P$9,IF(C236=pomocne!$O$10,pomocne!$P$10,IF(C236=pomocne!$O$11,pomocne!$P$11,IF(C236=pomocne!$O$12,pomocne!$P$12," "))))))))))))</f>
        <v>46327</v>
      </c>
      <c r="E236" s="17" t="s">
        <v>83</v>
      </c>
      <c r="F236" s="16" t="s">
        <v>60</v>
      </c>
      <c r="G236" s="18">
        <f>'11'!$H$43</f>
        <v>0</v>
      </c>
    </row>
    <row r="237" spans="1:7" x14ac:dyDescent="0.3">
      <c r="A237" s="17">
        <f>'11'!$E$9</f>
        <v>0</v>
      </c>
      <c r="B237" s="17">
        <f>'11'!$E$8</f>
        <v>0</v>
      </c>
      <c r="C237" s="105">
        <v>45962</v>
      </c>
      <c r="D237" s="102">
        <f>IF(C237=pomocne!$O$1,pomocne!$P$1,IF(C237=pomocne!$O$2,pomocne!$P$2,IF(C237=pomocne!$O$3,pomocne!$P$3,IF(C237=pomocne!$O$4,pomocne!$P$4,IF(C237=pomocne!$O$5,pomocne!$P$5,IF(C237=pomocne!$O$6,pomocne!$P$6,IF(C237=pomocne!$O$7,pomocne!$P$7,IF(C237=pomocne!$O$8,pomocne!$P$8,IF(C237=pomocne!$O$9,pomocne!$P$9,IF(C237=pomocne!$O$10,pomocne!$P$10,IF(C237=pomocne!$O$11,pomocne!$P$11,IF(C237=pomocne!$O$12,pomocne!$P$12," "))))))))))))</f>
        <v>46327</v>
      </c>
      <c r="E237" s="17" t="s">
        <v>83</v>
      </c>
      <c r="F237" s="16" t="s">
        <v>61</v>
      </c>
      <c r="G237" s="18">
        <f>'11'!$H$44</f>
        <v>0</v>
      </c>
    </row>
    <row r="238" spans="1:7" x14ac:dyDescent="0.3">
      <c r="A238" s="17">
        <f>'11'!$E$9</f>
        <v>0</v>
      </c>
      <c r="B238" s="17">
        <f>'11'!$E$8</f>
        <v>0</v>
      </c>
      <c r="C238" s="105">
        <v>45962</v>
      </c>
      <c r="D238" s="102">
        <f>IF(C238=pomocne!$O$1,pomocne!$P$1,IF(C238=pomocne!$O$2,pomocne!$P$2,IF(C238=pomocne!$O$3,pomocne!$P$3,IF(C238=pomocne!$O$4,pomocne!$P$4,IF(C238=pomocne!$O$5,pomocne!$P$5,IF(C238=pomocne!$O$6,pomocne!$P$6,IF(C238=pomocne!$O$7,pomocne!$P$7,IF(C238=pomocne!$O$8,pomocne!$P$8,IF(C238=pomocne!$O$9,pomocne!$P$9,IF(C238=pomocne!$O$10,pomocne!$P$10,IF(C238=pomocne!$O$11,pomocne!$P$11,IF(C238=pomocne!$O$12,pomocne!$P$12," "))))))))))))</f>
        <v>46327</v>
      </c>
      <c r="E238" s="17" t="s">
        <v>83</v>
      </c>
      <c r="F238" s="16" t="s">
        <v>62</v>
      </c>
      <c r="G238" s="18">
        <f>'11'!$H$45</f>
        <v>0</v>
      </c>
    </row>
    <row r="239" spans="1:7" x14ac:dyDescent="0.3">
      <c r="A239" s="17">
        <f>'11'!$E$9</f>
        <v>0</v>
      </c>
      <c r="B239" s="17">
        <f>'11'!$E$8</f>
        <v>0</v>
      </c>
      <c r="C239" s="105">
        <v>45962</v>
      </c>
      <c r="D239" s="102">
        <f>IF(C239=pomocne!$O$1,pomocne!$P$1,IF(C239=pomocne!$O$2,pomocne!$P$2,IF(C239=pomocne!$O$3,pomocne!$P$3,IF(C239=pomocne!$O$4,pomocne!$P$4,IF(C239=pomocne!$O$5,pomocne!$P$5,IF(C239=pomocne!$O$6,pomocne!$P$6,IF(C239=pomocne!$O$7,pomocne!$P$7,IF(C239=pomocne!$O$8,pomocne!$P$8,IF(C239=pomocne!$O$9,pomocne!$P$9,IF(C239=pomocne!$O$10,pomocne!$P$10,IF(C239=pomocne!$O$11,pomocne!$P$11,IF(C239=pomocne!$O$12,pomocne!$P$12," "))))))))))))</f>
        <v>46327</v>
      </c>
      <c r="E239" s="17" t="s">
        <v>83</v>
      </c>
      <c r="F239" s="16" t="s">
        <v>63</v>
      </c>
      <c r="G239" s="18">
        <f>'11'!$H$46</f>
        <v>0</v>
      </c>
    </row>
    <row r="240" spans="1:7" x14ac:dyDescent="0.3">
      <c r="A240" s="17">
        <f>'11'!$E$9</f>
        <v>0</v>
      </c>
      <c r="B240" s="17">
        <f>'11'!$E$8</f>
        <v>0</v>
      </c>
      <c r="C240" s="105">
        <v>45962</v>
      </c>
      <c r="D240" s="102">
        <f>IF(C240=pomocne!$O$1,pomocne!$P$1,IF(C240=pomocne!$O$2,pomocne!$P$2,IF(C240=pomocne!$O$3,pomocne!$P$3,IF(C240=pomocne!$O$4,pomocne!$P$4,IF(C240=pomocne!$O$5,pomocne!$P$5,IF(C240=pomocne!$O$6,pomocne!$P$6,IF(C240=pomocne!$O$7,pomocne!$P$7,IF(C240=pomocne!$O$8,pomocne!$P$8,IF(C240=pomocne!$O$9,pomocne!$P$9,IF(C240=pomocne!$O$10,pomocne!$P$10,IF(C240=pomocne!$O$11,pomocne!$P$11,IF(C240=pomocne!$O$12,pomocne!$P$12," "))))))))))))</f>
        <v>46327</v>
      </c>
      <c r="E240" s="17" t="s">
        <v>83</v>
      </c>
      <c r="F240" s="16" t="s">
        <v>64</v>
      </c>
      <c r="G240" s="18">
        <f>'11'!$H$47</f>
        <v>0</v>
      </c>
    </row>
    <row r="241" spans="1:7" x14ac:dyDescent="0.3">
      <c r="A241" s="17">
        <f>'11'!$E$9</f>
        <v>0</v>
      </c>
      <c r="B241" s="17">
        <f>'11'!$E$8</f>
        <v>0</v>
      </c>
      <c r="C241" s="105">
        <v>45962</v>
      </c>
      <c r="D241" s="102">
        <f>IF(C241=pomocne!$O$1,pomocne!$P$1,IF(C241=pomocne!$O$2,pomocne!$P$2,IF(C241=pomocne!$O$3,pomocne!$P$3,IF(C241=pomocne!$O$4,pomocne!$P$4,IF(C241=pomocne!$O$5,pomocne!$P$5,IF(C241=pomocne!$O$6,pomocne!$P$6,IF(C241=pomocne!$O$7,pomocne!$P$7,IF(C241=pomocne!$O$8,pomocne!$P$8,IF(C241=pomocne!$O$9,pomocne!$P$9,IF(C241=pomocne!$O$10,pomocne!$P$10,IF(C241=pomocne!$O$11,pomocne!$P$11,IF(C241=pomocne!$O$12,pomocne!$P$12," "))))))))))))</f>
        <v>46327</v>
      </c>
      <c r="E241" s="17" t="s">
        <v>83</v>
      </c>
      <c r="F241" s="16" t="s">
        <v>65</v>
      </c>
      <c r="G241" s="18">
        <f>'11'!$H$48</f>
        <v>0</v>
      </c>
    </row>
    <row r="242" spans="1:7" x14ac:dyDescent="0.3">
      <c r="A242" s="17">
        <f>'11'!$E$9</f>
        <v>0</v>
      </c>
      <c r="B242" s="17">
        <f>'11'!$E$8</f>
        <v>0</v>
      </c>
      <c r="C242" s="105">
        <v>45962</v>
      </c>
      <c r="D242" s="102">
        <f>IF(C242=pomocne!$O$1,pomocne!$P$1,IF(C242=pomocne!$O$2,pomocne!$P$2,IF(C242=pomocne!$O$3,pomocne!$P$3,IF(C242=pomocne!$O$4,pomocne!$P$4,IF(C242=pomocne!$O$5,pomocne!$P$5,IF(C242=pomocne!$O$6,pomocne!$P$6,IF(C242=pomocne!$O$7,pomocne!$P$7,IF(C242=pomocne!$O$8,pomocne!$P$8,IF(C242=pomocne!$O$9,pomocne!$P$9,IF(C242=pomocne!$O$10,pomocne!$P$10,IF(C242=pomocne!$O$11,pomocne!$P$11,IF(C242=pomocne!$O$12,pomocne!$P$12," "))))))))))))</f>
        <v>46327</v>
      </c>
      <c r="E242" s="17" t="s">
        <v>83</v>
      </c>
      <c r="F242" s="16" t="s">
        <v>66</v>
      </c>
      <c r="G242" s="18">
        <f>'11'!$H$49</f>
        <v>0</v>
      </c>
    </row>
    <row r="243" spans="1:7" x14ac:dyDescent="0.3">
      <c r="A243" s="17">
        <f>'11'!$E$9</f>
        <v>0</v>
      </c>
      <c r="B243" s="17">
        <f>'11'!$E$8</f>
        <v>0</v>
      </c>
      <c r="C243" s="105">
        <v>45962</v>
      </c>
      <c r="D243" s="102">
        <f>IF(C243=pomocne!$O$1,pomocne!$P$1,IF(C243=pomocne!$O$2,pomocne!$P$2,IF(C243=pomocne!$O$3,pomocne!$P$3,IF(C243=pomocne!$O$4,pomocne!$P$4,IF(C243=pomocne!$O$5,pomocne!$P$5,IF(C243=pomocne!$O$6,pomocne!$P$6,IF(C243=pomocne!$O$7,pomocne!$P$7,IF(C243=pomocne!$O$8,pomocne!$P$8,IF(C243=pomocne!$O$9,pomocne!$P$9,IF(C243=pomocne!$O$10,pomocne!$P$10,IF(C243=pomocne!$O$11,pomocne!$P$11,IF(C243=pomocne!$O$12,pomocne!$P$12," "))))))))))))</f>
        <v>46327</v>
      </c>
      <c r="E243" s="17" t="s">
        <v>83</v>
      </c>
      <c r="F243" s="16" t="s">
        <v>67</v>
      </c>
      <c r="G243" s="18">
        <f>'11'!$H$50</f>
        <v>0</v>
      </c>
    </row>
    <row r="244" spans="1:7" x14ac:dyDescent="0.3">
      <c r="A244" s="17">
        <f>'11'!$E$9</f>
        <v>0</v>
      </c>
      <c r="B244" s="17">
        <f>'11'!$E$8</f>
        <v>0</v>
      </c>
      <c r="C244" s="105">
        <v>45962</v>
      </c>
      <c r="D244" s="102">
        <f>IF(C244=pomocne!$O$1,pomocne!$P$1,IF(C244=pomocne!$O$2,pomocne!$P$2,IF(C244=pomocne!$O$3,pomocne!$P$3,IF(C244=pomocne!$O$4,pomocne!$P$4,IF(C244=pomocne!$O$5,pomocne!$P$5,IF(C244=pomocne!$O$6,pomocne!$P$6,IF(C244=pomocne!$O$7,pomocne!$P$7,IF(C244=pomocne!$O$8,pomocne!$P$8,IF(C244=pomocne!$O$9,pomocne!$P$9,IF(C244=pomocne!$O$10,pomocne!$P$10,IF(C244=pomocne!$O$11,pomocne!$P$11,IF(C244=pomocne!$O$12,pomocne!$P$12," "))))))))))))</f>
        <v>46327</v>
      </c>
      <c r="E244" s="17" t="s">
        <v>83</v>
      </c>
      <c r="F244" s="16" t="s">
        <v>68</v>
      </c>
      <c r="G244" s="18">
        <f>'11'!$H$51</f>
        <v>0</v>
      </c>
    </row>
    <row r="245" spans="1:7" x14ac:dyDescent="0.3">
      <c r="A245" s="17">
        <f>'12'!$E$9</f>
        <v>0</v>
      </c>
      <c r="B245" s="17">
        <f>'12'!$E$8</f>
        <v>0</v>
      </c>
      <c r="C245" s="105">
        <v>45992</v>
      </c>
      <c r="D245" s="102">
        <f>IF(C245=pomocne!$O$1,pomocne!$P$1,IF(C245=pomocne!$O$2,pomocne!$P$2,IF(C245=pomocne!$O$3,pomocne!$P$3,IF(C245=pomocne!$O$4,pomocne!$P$4,IF(C245=pomocne!$O$5,pomocne!$P$5,IF(C245=pomocne!$O$6,pomocne!$P$6,IF(C245=pomocne!$O$7,pomocne!$P$7,IF(C245=pomocne!$O$8,pomocne!$P$8,IF(C245=pomocne!$O$9,pomocne!$P$9,IF(C245=pomocne!$O$10,pomocne!$P$10,IF(C245=pomocne!$O$11,pomocne!$P$11,IF(C245=pomocne!$O$12,pomocne!$P$12," "))))))))))))</f>
        <v>46357</v>
      </c>
      <c r="E245" s="17" t="s">
        <v>37</v>
      </c>
      <c r="F245" s="16" t="s">
        <v>48</v>
      </c>
      <c r="G245" s="18">
        <f>'12'!$D$40</f>
        <v>0</v>
      </c>
    </row>
    <row r="246" spans="1:7" x14ac:dyDescent="0.3">
      <c r="A246" s="17">
        <f>'12'!$E$9</f>
        <v>0</v>
      </c>
      <c r="B246" s="17">
        <f>'12'!$E$8</f>
        <v>0</v>
      </c>
      <c r="C246" s="105">
        <v>45992</v>
      </c>
      <c r="D246" s="102">
        <f>IF(C246=pomocne!$O$1,pomocne!$P$1,IF(C246=pomocne!$O$2,pomocne!$P$2,IF(C246=pomocne!$O$3,pomocne!$P$3,IF(C246=pomocne!$O$4,pomocne!$P$4,IF(C246=pomocne!$O$5,pomocne!$P$5,IF(C246=pomocne!$O$6,pomocne!$P$6,IF(C246=pomocne!$O$7,pomocne!$P$7,IF(C246=pomocne!$O$8,pomocne!$P$8,IF(C246=pomocne!$O$9,pomocne!$P$9,IF(C246=pomocne!$O$10,pomocne!$P$10,IF(C246=pomocne!$O$11,pomocne!$P$11,IF(C246=pomocne!$O$12,pomocne!$P$12," "))))))))))))</f>
        <v>46357</v>
      </c>
      <c r="E246" s="17" t="s">
        <v>37</v>
      </c>
      <c r="F246" s="16" t="s">
        <v>49</v>
      </c>
      <c r="G246" s="18">
        <f>'12'!$D$41</f>
        <v>0</v>
      </c>
    </row>
    <row r="247" spans="1:7" x14ac:dyDescent="0.3">
      <c r="A247" s="17">
        <f>'12'!$E$9</f>
        <v>0</v>
      </c>
      <c r="B247" s="17">
        <f>'12'!$E$8</f>
        <v>0</v>
      </c>
      <c r="C247" s="105">
        <v>45992</v>
      </c>
      <c r="D247" s="102">
        <f>IF(C247=pomocne!$O$1,pomocne!$P$1,IF(C247=pomocne!$O$2,pomocne!$P$2,IF(C247=pomocne!$O$3,pomocne!$P$3,IF(C247=pomocne!$O$4,pomocne!$P$4,IF(C247=pomocne!$O$5,pomocne!$P$5,IF(C247=pomocne!$O$6,pomocne!$P$6,IF(C247=pomocne!$O$7,pomocne!$P$7,IF(C247=pomocne!$O$8,pomocne!$P$8,IF(C247=pomocne!$O$9,pomocne!$P$9,IF(C247=pomocne!$O$10,pomocne!$P$10,IF(C247=pomocne!$O$11,pomocne!$P$11,IF(C247=pomocne!$O$12,pomocne!$P$12," "))))))))))))</f>
        <v>46357</v>
      </c>
      <c r="E247" s="17" t="s">
        <v>37</v>
      </c>
      <c r="F247" s="16" t="s">
        <v>50</v>
      </c>
      <c r="G247" s="18">
        <f>'12'!$D$42</f>
        <v>0</v>
      </c>
    </row>
    <row r="248" spans="1:7" x14ac:dyDescent="0.3">
      <c r="A248" s="17">
        <f>'12'!$E$9</f>
        <v>0</v>
      </c>
      <c r="B248" s="17">
        <f>'12'!$E$8</f>
        <v>0</v>
      </c>
      <c r="C248" s="105">
        <v>45992</v>
      </c>
      <c r="D248" s="102">
        <f>IF(C248=pomocne!$O$1,pomocne!$P$1,IF(C248=pomocne!$O$2,pomocne!$P$2,IF(C248=pomocne!$O$3,pomocne!$P$3,IF(C248=pomocne!$O$4,pomocne!$P$4,IF(C248=pomocne!$O$5,pomocne!$P$5,IF(C248=pomocne!$O$6,pomocne!$P$6,IF(C248=pomocne!$O$7,pomocne!$P$7,IF(C248=pomocne!$O$8,pomocne!$P$8,IF(C248=pomocne!$O$9,pomocne!$P$9,IF(C248=pomocne!$O$10,pomocne!$P$10,IF(C248=pomocne!$O$11,pomocne!$P$11,IF(C248=pomocne!$O$12,pomocne!$P$12," "))))))))))))</f>
        <v>46357</v>
      </c>
      <c r="E248" s="17" t="s">
        <v>37</v>
      </c>
      <c r="F248" s="16" t="s">
        <v>51</v>
      </c>
      <c r="G248" s="18">
        <f>'12'!$D$43</f>
        <v>0</v>
      </c>
    </row>
    <row r="249" spans="1:7" x14ac:dyDescent="0.3">
      <c r="A249" s="17">
        <f>'12'!$E$9</f>
        <v>0</v>
      </c>
      <c r="B249" s="17">
        <f>'12'!$E$8</f>
        <v>0</v>
      </c>
      <c r="C249" s="105">
        <v>45992</v>
      </c>
      <c r="D249" s="102">
        <f>IF(C249=pomocne!$O$1,pomocne!$P$1,IF(C249=pomocne!$O$2,pomocne!$P$2,IF(C249=pomocne!$O$3,pomocne!$P$3,IF(C249=pomocne!$O$4,pomocne!$P$4,IF(C249=pomocne!$O$5,pomocne!$P$5,IF(C249=pomocne!$O$6,pomocne!$P$6,IF(C249=pomocne!$O$7,pomocne!$P$7,IF(C249=pomocne!$O$8,pomocne!$P$8,IF(C249=pomocne!$O$9,pomocne!$P$9,IF(C249=pomocne!$O$10,pomocne!$P$10,IF(C249=pomocne!$O$11,pomocne!$P$11,IF(C249=pomocne!$O$12,pomocne!$P$12," "))))))))))))</f>
        <v>46357</v>
      </c>
      <c r="E249" s="17" t="s">
        <v>37</v>
      </c>
      <c r="F249" s="16" t="s">
        <v>52</v>
      </c>
      <c r="G249" s="18">
        <f>'12'!$D$44</f>
        <v>0</v>
      </c>
    </row>
    <row r="250" spans="1:7" x14ac:dyDescent="0.3">
      <c r="A250" s="17">
        <f>'12'!$E$9</f>
        <v>0</v>
      </c>
      <c r="B250" s="17">
        <f>'12'!$E$8</f>
        <v>0</v>
      </c>
      <c r="C250" s="105">
        <v>45992</v>
      </c>
      <c r="D250" s="102">
        <f>IF(C250=pomocne!$O$1,pomocne!$P$1,IF(C250=pomocne!$O$2,pomocne!$P$2,IF(C250=pomocne!$O$3,pomocne!$P$3,IF(C250=pomocne!$O$4,pomocne!$P$4,IF(C250=pomocne!$O$5,pomocne!$P$5,IF(C250=pomocne!$O$6,pomocne!$P$6,IF(C250=pomocne!$O$7,pomocne!$P$7,IF(C250=pomocne!$O$8,pomocne!$P$8,IF(C250=pomocne!$O$9,pomocne!$P$9,IF(C250=pomocne!$O$10,pomocne!$P$10,IF(C250=pomocne!$O$11,pomocne!$P$11,IF(C250=pomocne!$O$12,pomocne!$P$12," "))))))))))))</f>
        <v>46357</v>
      </c>
      <c r="E250" s="17" t="s">
        <v>37</v>
      </c>
      <c r="F250" s="16" t="s">
        <v>13</v>
      </c>
      <c r="G250" s="18">
        <f>'12'!$D$45</f>
        <v>0</v>
      </c>
    </row>
    <row r="251" spans="1:7" x14ac:dyDescent="0.3">
      <c r="A251" s="17">
        <f>'12'!$E$9</f>
        <v>0</v>
      </c>
      <c r="B251" s="17">
        <f>'12'!$E$8</f>
        <v>0</v>
      </c>
      <c r="C251" s="105">
        <v>45992</v>
      </c>
      <c r="D251" s="102">
        <f>IF(C251=pomocne!$O$1,pomocne!$P$1,IF(C251=pomocne!$O$2,pomocne!$P$2,IF(C251=pomocne!$O$3,pomocne!$P$3,IF(C251=pomocne!$O$4,pomocne!$P$4,IF(C251=pomocne!$O$5,pomocne!$P$5,IF(C251=pomocne!$O$6,pomocne!$P$6,IF(C251=pomocne!$O$7,pomocne!$P$7,IF(C251=pomocne!$O$8,pomocne!$P$8,IF(C251=pomocne!$O$9,pomocne!$P$9,IF(C251=pomocne!$O$10,pomocne!$P$10,IF(C251=pomocne!$O$11,pomocne!$P$11,IF(C251=pomocne!$O$12,pomocne!$P$12," "))))))))))))</f>
        <v>46357</v>
      </c>
      <c r="E251" s="17" t="s">
        <v>37</v>
      </c>
      <c r="F251" s="16" t="s">
        <v>53</v>
      </c>
      <c r="G251" s="18">
        <f>'12'!$D$46</f>
        <v>0</v>
      </c>
    </row>
    <row r="252" spans="1:7" x14ac:dyDescent="0.3">
      <c r="A252" s="17">
        <f>'12'!$E$9</f>
        <v>0</v>
      </c>
      <c r="B252" s="17">
        <f>'12'!$E$8</f>
        <v>0</v>
      </c>
      <c r="C252" s="105">
        <v>45992</v>
      </c>
      <c r="D252" s="102">
        <f>IF(C252=pomocne!$O$1,pomocne!$P$1,IF(C252=pomocne!$O$2,pomocne!$P$2,IF(C252=pomocne!$O$3,pomocne!$P$3,IF(C252=pomocne!$O$4,pomocne!$P$4,IF(C252=pomocne!$O$5,pomocne!$P$5,IF(C252=pomocne!$O$6,pomocne!$P$6,IF(C252=pomocne!$O$7,pomocne!$P$7,IF(C252=pomocne!$O$8,pomocne!$P$8,IF(C252=pomocne!$O$9,pomocne!$P$9,IF(C252=pomocne!$O$10,pomocne!$P$10,IF(C252=pomocne!$O$11,pomocne!$P$11,IF(C252=pomocne!$O$12,pomocne!$P$12," "))))))))))))</f>
        <v>46357</v>
      </c>
      <c r="E252" s="17" t="s">
        <v>37</v>
      </c>
      <c r="F252" s="16" t="s">
        <v>54</v>
      </c>
      <c r="G252" s="18">
        <f>'12'!$D$47</f>
        <v>0</v>
      </c>
    </row>
    <row r="253" spans="1:7" x14ac:dyDescent="0.3">
      <c r="A253" s="17">
        <f>'12'!$E$9</f>
        <v>0</v>
      </c>
      <c r="B253" s="17">
        <f>'12'!$E$8</f>
        <v>0</v>
      </c>
      <c r="C253" s="105">
        <v>45992</v>
      </c>
      <c r="D253" s="102">
        <f>IF(C253=pomocne!$O$1,pomocne!$P$1,IF(C253=pomocne!$O$2,pomocne!$P$2,IF(C253=pomocne!$O$3,pomocne!$P$3,IF(C253=pomocne!$O$4,pomocne!$P$4,IF(C253=pomocne!$O$5,pomocne!$P$5,IF(C253=pomocne!$O$6,pomocne!$P$6,IF(C253=pomocne!$O$7,pomocne!$P$7,IF(C253=pomocne!$O$8,pomocne!$P$8,IF(C253=pomocne!$O$9,pomocne!$P$9,IF(C253=pomocne!$O$10,pomocne!$P$10,IF(C253=pomocne!$O$11,pomocne!$P$11,IF(C253=pomocne!$O$12,pomocne!$P$12," "))))))))))))</f>
        <v>46357</v>
      </c>
      <c r="E253" s="17" t="s">
        <v>37</v>
      </c>
      <c r="F253" s="16" t="s">
        <v>55</v>
      </c>
      <c r="G253" s="18">
        <f>'12'!$D$48</f>
        <v>0</v>
      </c>
    </row>
    <row r="254" spans="1:7" x14ac:dyDescent="0.3">
      <c r="A254" s="17">
        <f>'12'!$E$9</f>
        <v>0</v>
      </c>
      <c r="B254" s="17">
        <f>'12'!$E$8</f>
        <v>0</v>
      </c>
      <c r="C254" s="105">
        <v>45992</v>
      </c>
      <c r="D254" s="102">
        <f>IF(C254=pomocne!$O$1,pomocne!$P$1,IF(C254=pomocne!$O$2,pomocne!$P$2,IF(C254=pomocne!$O$3,pomocne!$P$3,IF(C254=pomocne!$O$4,pomocne!$P$4,IF(C254=pomocne!$O$5,pomocne!$P$5,IF(C254=pomocne!$O$6,pomocne!$P$6,IF(C254=pomocne!$O$7,pomocne!$P$7,IF(C254=pomocne!$O$8,pomocne!$P$8,IF(C254=pomocne!$O$9,pomocne!$P$9,IF(C254=pomocne!$O$10,pomocne!$P$10,IF(C254=pomocne!$O$11,pomocne!$P$11,IF(C254=pomocne!$O$12,pomocne!$P$12," "))))))))))))</f>
        <v>46357</v>
      </c>
      <c r="E254" s="17" t="s">
        <v>37</v>
      </c>
      <c r="F254" s="16" t="s">
        <v>56</v>
      </c>
      <c r="G254" s="18">
        <f>'12'!$D$49</f>
        <v>0</v>
      </c>
    </row>
    <row r="255" spans="1:7" x14ac:dyDescent="0.3">
      <c r="A255" s="17">
        <f>'12'!$E$9</f>
        <v>0</v>
      </c>
      <c r="B255" s="17">
        <f>'12'!$E$8</f>
        <v>0</v>
      </c>
      <c r="C255" s="105">
        <v>45992</v>
      </c>
      <c r="D255" s="102">
        <f>IF(C255=pomocne!$O$1,pomocne!$P$1,IF(C255=pomocne!$O$2,pomocne!$P$2,IF(C255=pomocne!$O$3,pomocne!$P$3,IF(C255=pomocne!$O$4,pomocne!$P$4,IF(C255=pomocne!$O$5,pomocne!$P$5,IF(C255=pomocne!$O$6,pomocne!$P$6,IF(C255=pomocne!$O$7,pomocne!$P$7,IF(C255=pomocne!$O$8,pomocne!$P$8,IF(C255=pomocne!$O$9,pomocne!$P$9,IF(C255=pomocne!$O$10,pomocne!$P$10,IF(C255=pomocne!$O$11,pomocne!$P$11,IF(C255=pomocne!$O$12,pomocne!$P$12," "))))))))))))</f>
        <v>46357</v>
      </c>
      <c r="E255" s="17" t="s">
        <v>83</v>
      </c>
      <c r="F255" s="16" t="s">
        <v>57</v>
      </c>
      <c r="G255" s="18">
        <f>'12'!$H$40</f>
        <v>0</v>
      </c>
    </row>
    <row r="256" spans="1:7" x14ac:dyDescent="0.3">
      <c r="A256" s="17">
        <f>'12'!$E$9</f>
        <v>0</v>
      </c>
      <c r="B256" s="17">
        <f>'12'!$E$8</f>
        <v>0</v>
      </c>
      <c r="C256" s="105">
        <v>45992</v>
      </c>
      <c r="D256" s="102">
        <f>IF(C256=pomocne!$O$1,pomocne!$P$1,IF(C256=pomocne!$O$2,pomocne!$P$2,IF(C256=pomocne!$O$3,pomocne!$P$3,IF(C256=pomocne!$O$4,pomocne!$P$4,IF(C256=pomocne!$O$5,pomocne!$P$5,IF(C256=pomocne!$O$6,pomocne!$P$6,IF(C256=pomocne!$O$7,pomocne!$P$7,IF(C256=pomocne!$O$8,pomocne!$P$8,IF(C256=pomocne!$O$9,pomocne!$P$9,IF(C256=pomocne!$O$10,pomocne!$P$10,IF(C256=pomocne!$O$11,pomocne!$P$11,IF(C256=pomocne!$O$12,pomocne!$P$12," "))))))))))))</f>
        <v>46357</v>
      </c>
      <c r="E256" s="17" t="s">
        <v>83</v>
      </c>
      <c r="F256" s="16" t="s">
        <v>58</v>
      </c>
      <c r="G256" s="18">
        <f>'12'!$H$41</f>
        <v>0</v>
      </c>
    </row>
    <row r="257" spans="1:7" x14ac:dyDescent="0.3">
      <c r="A257" s="17">
        <f>'12'!$E$9</f>
        <v>0</v>
      </c>
      <c r="B257" s="17">
        <f>'12'!$E$8</f>
        <v>0</v>
      </c>
      <c r="C257" s="105">
        <v>45992</v>
      </c>
      <c r="D257" s="102">
        <f>IF(C257=pomocne!$O$1,pomocne!$P$1,IF(C257=pomocne!$O$2,pomocne!$P$2,IF(C257=pomocne!$O$3,pomocne!$P$3,IF(C257=pomocne!$O$4,pomocne!$P$4,IF(C257=pomocne!$O$5,pomocne!$P$5,IF(C257=pomocne!$O$6,pomocne!$P$6,IF(C257=pomocne!$O$7,pomocne!$P$7,IF(C257=pomocne!$O$8,pomocne!$P$8,IF(C257=pomocne!$O$9,pomocne!$P$9,IF(C257=pomocne!$O$10,pomocne!$P$10,IF(C257=pomocne!$O$11,pomocne!$P$11,IF(C257=pomocne!$O$12,pomocne!$P$12," "))))))))))))</f>
        <v>46357</v>
      </c>
      <c r="E257" s="17" t="s">
        <v>83</v>
      </c>
      <c r="F257" s="16" t="s">
        <v>59</v>
      </c>
      <c r="G257" s="18">
        <f>'12'!$H$42</f>
        <v>0</v>
      </c>
    </row>
    <row r="258" spans="1:7" x14ac:dyDescent="0.3">
      <c r="A258" s="17">
        <f>'12'!$E$9</f>
        <v>0</v>
      </c>
      <c r="B258" s="17">
        <f>'12'!$E$8</f>
        <v>0</v>
      </c>
      <c r="C258" s="105">
        <v>45992</v>
      </c>
      <c r="D258" s="102">
        <f>IF(C258=pomocne!$O$1,pomocne!$P$1,IF(C258=pomocne!$O$2,pomocne!$P$2,IF(C258=pomocne!$O$3,pomocne!$P$3,IF(C258=pomocne!$O$4,pomocne!$P$4,IF(C258=pomocne!$O$5,pomocne!$P$5,IF(C258=pomocne!$O$6,pomocne!$P$6,IF(C258=pomocne!$O$7,pomocne!$P$7,IF(C258=pomocne!$O$8,pomocne!$P$8,IF(C258=pomocne!$O$9,pomocne!$P$9,IF(C258=pomocne!$O$10,pomocne!$P$10,IF(C258=pomocne!$O$11,pomocne!$P$11,IF(C258=pomocne!$O$12,pomocne!$P$12," "))))))))))))</f>
        <v>46357</v>
      </c>
      <c r="E258" s="17" t="s">
        <v>83</v>
      </c>
      <c r="F258" s="16" t="s">
        <v>60</v>
      </c>
      <c r="G258" s="18">
        <f>'12'!$H$43</f>
        <v>0</v>
      </c>
    </row>
    <row r="259" spans="1:7" x14ac:dyDescent="0.3">
      <c r="A259" s="17">
        <f>'12'!$E$9</f>
        <v>0</v>
      </c>
      <c r="B259" s="17">
        <f>'12'!$E$8</f>
        <v>0</v>
      </c>
      <c r="C259" s="105">
        <v>45992</v>
      </c>
      <c r="D259" s="102">
        <f>IF(C259=pomocne!$O$1,pomocne!$P$1,IF(C259=pomocne!$O$2,pomocne!$P$2,IF(C259=pomocne!$O$3,pomocne!$P$3,IF(C259=pomocne!$O$4,pomocne!$P$4,IF(C259=pomocne!$O$5,pomocne!$P$5,IF(C259=pomocne!$O$6,pomocne!$P$6,IF(C259=pomocne!$O$7,pomocne!$P$7,IF(C259=pomocne!$O$8,pomocne!$P$8,IF(C259=pomocne!$O$9,pomocne!$P$9,IF(C259=pomocne!$O$10,pomocne!$P$10,IF(C259=pomocne!$O$11,pomocne!$P$11,IF(C259=pomocne!$O$12,pomocne!$P$12," "))))))))))))</f>
        <v>46357</v>
      </c>
      <c r="E259" s="17" t="s">
        <v>83</v>
      </c>
      <c r="F259" s="16" t="s">
        <v>61</v>
      </c>
      <c r="G259" s="18">
        <f>'12'!$H$44</f>
        <v>0</v>
      </c>
    </row>
    <row r="260" spans="1:7" x14ac:dyDescent="0.3">
      <c r="A260" s="17">
        <f>'12'!$E$9</f>
        <v>0</v>
      </c>
      <c r="B260" s="17">
        <f>'12'!$E$8</f>
        <v>0</v>
      </c>
      <c r="C260" s="105">
        <v>45992</v>
      </c>
      <c r="D260" s="102">
        <f>IF(C260=pomocne!$O$1,pomocne!$P$1,IF(C260=pomocne!$O$2,pomocne!$P$2,IF(C260=pomocne!$O$3,pomocne!$P$3,IF(C260=pomocne!$O$4,pomocne!$P$4,IF(C260=pomocne!$O$5,pomocne!$P$5,IF(C260=pomocne!$O$6,pomocne!$P$6,IF(C260=pomocne!$O$7,pomocne!$P$7,IF(C260=pomocne!$O$8,pomocne!$P$8,IF(C260=pomocne!$O$9,pomocne!$P$9,IF(C260=pomocne!$O$10,pomocne!$P$10,IF(C260=pomocne!$O$11,pomocne!$P$11,IF(C260=pomocne!$O$12,pomocne!$P$12," "))))))))))))</f>
        <v>46357</v>
      </c>
      <c r="E260" s="17" t="s">
        <v>83</v>
      </c>
      <c r="F260" s="16" t="s">
        <v>62</v>
      </c>
      <c r="G260" s="18">
        <f>'12'!$H$45</f>
        <v>0</v>
      </c>
    </row>
    <row r="261" spans="1:7" x14ac:dyDescent="0.3">
      <c r="A261" s="17">
        <f>'12'!$E$9</f>
        <v>0</v>
      </c>
      <c r="B261" s="17">
        <f>'12'!$E$8</f>
        <v>0</v>
      </c>
      <c r="C261" s="105">
        <v>45992</v>
      </c>
      <c r="D261" s="102">
        <f>IF(C261=pomocne!$O$1,pomocne!$P$1,IF(C261=pomocne!$O$2,pomocne!$P$2,IF(C261=pomocne!$O$3,pomocne!$P$3,IF(C261=pomocne!$O$4,pomocne!$P$4,IF(C261=pomocne!$O$5,pomocne!$P$5,IF(C261=pomocne!$O$6,pomocne!$P$6,IF(C261=pomocne!$O$7,pomocne!$P$7,IF(C261=pomocne!$O$8,pomocne!$P$8,IF(C261=pomocne!$O$9,pomocne!$P$9,IF(C261=pomocne!$O$10,pomocne!$P$10,IF(C261=pomocne!$O$11,pomocne!$P$11,IF(C261=pomocne!$O$12,pomocne!$P$12," "))))))))))))</f>
        <v>46357</v>
      </c>
      <c r="E261" s="17" t="s">
        <v>83</v>
      </c>
      <c r="F261" s="16" t="s">
        <v>63</v>
      </c>
      <c r="G261" s="18">
        <f>'12'!$H$46</f>
        <v>0</v>
      </c>
    </row>
    <row r="262" spans="1:7" x14ac:dyDescent="0.3">
      <c r="A262" s="17">
        <f>'12'!$E$9</f>
        <v>0</v>
      </c>
      <c r="B262" s="17">
        <f>'12'!$E$8</f>
        <v>0</v>
      </c>
      <c r="C262" s="105">
        <v>45992</v>
      </c>
      <c r="D262" s="102">
        <f>IF(C262=pomocne!$O$1,pomocne!$P$1,IF(C262=pomocne!$O$2,pomocne!$P$2,IF(C262=pomocne!$O$3,pomocne!$P$3,IF(C262=pomocne!$O$4,pomocne!$P$4,IF(C262=pomocne!$O$5,pomocne!$P$5,IF(C262=pomocne!$O$6,pomocne!$P$6,IF(C262=pomocne!$O$7,pomocne!$P$7,IF(C262=pomocne!$O$8,pomocne!$P$8,IF(C262=pomocne!$O$9,pomocne!$P$9,IF(C262=pomocne!$O$10,pomocne!$P$10,IF(C262=pomocne!$O$11,pomocne!$P$11,IF(C262=pomocne!$O$12,pomocne!$P$12," "))))))))))))</f>
        <v>46357</v>
      </c>
      <c r="E262" s="17" t="s">
        <v>83</v>
      </c>
      <c r="F262" s="16" t="s">
        <v>64</v>
      </c>
      <c r="G262" s="18">
        <f>'12'!$H$47</f>
        <v>0</v>
      </c>
    </row>
    <row r="263" spans="1:7" x14ac:dyDescent="0.3">
      <c r="A263" s="17">
        <f>'12'!$E$9</f>
        <v>0</v>
      </c>
      <c r="B263" s="17">
        <f>'12'!$E$8</f>
        <v>0</v>
      </c>
      <c r="C263" s="105">
        <v>45992</v>
      </c>
      <c r="D263" s="102">
        <f>IF(C263=pomocne!$O$1,pomocne!$P$1,IF(C263=pomocne!$O$2,pomocne!$P$2,IF(C263=pomocne!$O$3,pomocne!$P$3,IF(C263=pomocne!$O$4,pomocne!$P$4,IF(C263=pomocne!$O$5,pomocne!$P$5,IF(C263=pomocne!$O$6,pomocne!$P$6,IF(C263=pomocne!$O$7,pomocne!$P$7,IF(C263=pomocne!$O$8,pomocne!$P$8,IF(C263=pomocne!$O$9,pomocne!$P$9,IF(C263=pomocne!$O$10,pomocne!$P$10,IF(C263=pomocne!$O$11,pomocne!$P$11,IF(C263=pomocne!$O$12,pomocne!$P$12," "))))))))))))</f>
        <v>46357</v>
      </c>
      <c r="E263" s="17" t="s">
        <v>83</v>
      </c>
      <c r="F263" s="16" t="s">
        <v>65</v>
      </c>
      <c r="G263" s="18">
        <f>'12'!$H$48</f>
        <v>0</v>
      </c>
    </row>
    <row r="264" spans="1:7" x14ac:dyDescent="0.3">
      <c r="A264" s="17">
        <f>'12'!$E$9</f>
        <v>0</v>
      </c>
      <c r="B264" s="17">
        <f>'12'!$E$8</f>
        <v>0</v>
      </c>
      <c r="C264" s="105">
        <v>45992</v>
      </c>
      <c r="D264" s="102">
        <f>IF(C264=pomocne!$O$1,pomocne!$P$1,IF(C264=pomocne!$O$2,pomocne!$P$2,IF(C264=pomocne!$O$3,pomocne!$P$3,IF(C264=pomocne!$O$4,pomocne!$P$4,IF(C264=pomocne!$O$5,pomocne!$P$5,IF(C264=pomocne!$O$6,pomocne!$P$6,IF(C264=pomocne!$O$7,pomocne!$P$7,IF(C264=pomocne!$O$8,pomocne!$P$8,IF(C264=pomocne!$O$9,pomocne!$P$9,IF(C264=pomocne!$O$10,pomocne!$P$10,IF(C264=pomocne!$O$11,pomocne!$P$11,IF(C264=pomocne!$O$12,pomocne!$P$12," "))))))))))))</f>
        <v>46357</v>
      </c>
      <c r="E264" s="17" t="s">
        <v>83</v>
      </c>
      <c r="F264" s="16" t="s">
        <v>66</v>
      </c>
      <c r="G264" s="18">
        <f>'12'!$H$49</f>
        <v>0</v>
      </c>
    </row>
    <row r="265" spans="1:7" x14ac:dyDescent="0.3">
      <c r="A265" s="17">
        <f>'12'!$E$9</f>
        <v>0</v>
      </c>
      <c r="B265" s="17">
        <f>'12'!$E$8</f>
        <v>0</v>
      </c>
      <c r="C265" s="105">
        <v>45992</v>
      </c>
      <c r="D265" s="102">
        <f>IF(C265=pomocne!$O$1,pomocne!$P$1,IF(C265=pomocne!$O$2,pomocne!$P$2,IF(C265=pomocne!$O$3,pomocne!$P$3,IF(C265=pomocne!$O$4,pomocne!$P$4,IF(C265=pomocne!$O$5,pomocne!$P$5,IF(C265=pomocne!$O$6,pomocne!$P$6,IF(C265=pomocne!$O$7,pomocne!$P$7,IF(C265=pomocne!$O$8,pomocne!$P$8,IF(C265=pomocne!$O$9,pomocne!$P$9,IF(C265=pomocne!$O$10,pomocne!$P$10,IF(C265=pomocne!$O$11,pomocne!$P$11,IF(C265=pomocne!$O$12,pomocne!$P$12," "))))))))))))</f>
        <v>46357</v>
      </c>
      <c r="E265" s="17" t="s">
        <v>83</v>
      </c>
      <c r="F265" s="16" t="s">
        <v>67</v>
      </c>
      <c r="G265" s="18">
        <f>'12'!$H$50</f>
        <v>0</v>
      </c>
    </row>
    <row r="266" spans="1:7" x14ac:dyDescent="0.3">
      <c r="A266" s="17">
        <f>'12'!$E$9</f>
        <v>0</v>
      </c>
      <c r="B266" s="17">
        <f>'12'!$E$8</f>
        <v>0</v>
      </c>
      <c r="C266" s="105">
        <v>45992</v>
      </c>
      <c r="D266" s="102">
        <f>IF(C266=pomocne!$O$1,pomocne!$P$1,IF(C266=pomocne!$O$2,pomocne!$P$2,IF(C266=pomocne!$O$3,pomocne!$P$3,IF(C266=pomocne!$O$4,pomocne!$P$4,IF(C266=pomocne!$O$5,pomocne!$P$5,IF(C266=pomocne!$O$6,pomocne!$P$6,IF(C266=pomocne!$O$7,pomocne!$P$7,IF(C266=pomocne!$O$8,pomocne!$P$8,IF(C266=pomocne!$O$9,pomocne!$P$9,IF(C266=pomocne!$O$10,pomocne!$P$10,IF(C266=pomocne!$O$11,pomocne!$P$11,IF(C266=pomocne!$O$12,pomocne!$P$12," "))))))))))))</f>
        <v>46357</v>
      </c>
      <c r="E266" s="17" t="s">
        <v>83</v>
      </c>
      <c r="F266" s="16" t="s">
        <v>68</v>
      </c>
      <c r="G266" s="18">
        <f>'12'!$H$51</f>
        <v>0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4" sqref="D4"/>
    </sheetView>
  </sheetViews>
  <sheetFormatPr defaultColWidth="9.109375" defaultRowHeight="14.4" x14ac:dyDescent="0.3"/>
  <cols>
    <col min="1" max="1" width="16" style="12" customWidth="1"/>
    <col min="2" max="2" width="30.109375" style="12" customWidth="1"/>
    <col min="3" max="3" width="0" style="106" hidden="1" customWidth="1"/>
    <col min="4" max="4" width="9.109375" style="10"/>
    <col min="5" max="5" width="30.88671875" style="11" customWidth="1"/>
    <col min="6" max="6" width="9.109375" style="13"/>
    <col min="7" max="16384" width="9.109375" style="11"/>
  </cols>
  <sheetData>
    <row r="1" spans="1:6" ht="26.85" customHeight="1" x14ac:dyDescent="0.3">
      <c r="A1" s="79" t="s">
        <v>39</v>
      </c>
      <c r="B1" s="78"/>
      <c r="C1" s="103"/>
      <c r="D1" s="20"/>
      <c r="E1" s="20"/>
      <c r="F1" s="20"/>
    </row>
    <row r="2" spans="1:6" ht="28.8" x14ac:dyDescent="0.3">
      <c r="A2" s="14" t="s">
        <v>24</v>
      </c>
      <c r="B2" s="14" t="s">
        <v>0</v>
      </c>
      <c r="C2" s="104" t="s">
        <v>93</v>
      </c>
      <c r="D2" s="4" t="s">
        <v>30</v>
      </c>
      <c r="E2" s="15" t="s">
        <v>38</v>
      </c>
      <c r="F2" s="15" t="s">
        <v>29</v>
      </c>
    </row>
    <row r="3" spans="1:6" x14ac:dyDescent="0.3">
      <c r="A3" s="17">
        <f>'01'!$E$9</f>
        <v>0</v>
      </c>
      <c r="B3" s="17">
        <f>'01'!$E$8</f>
        <v>0</v>
      </c>
      <c r="C3" s="105">
        <v>45658</v>
      </c>
      <c r="D3" s="9">
        <f>IF(C3=pomocne!$O$1,pomocne!$P$1,IF(C3=pomocne!$O$2,pomocne!$P$2,IF(C3=pomocne!$O$3,pomocne!$P$3,IF(C3=pomocne!$O$4,pomocne!$P$4,IF(C3=pomocne!$O$5,pomocne!$P$5,IF(C3=pomocne!$O$6,pomocne!$P$6,IF(C3=pomocne!$O$7,pomocne!$P$7,IF(C3=pomocne!$O$8,pomocne!$P$8,IF(C3=pomocne!$O$9,pomocne!$P$9,IF(C3=pomocne!$O$10,pomocne!$P$10,IF(C3=pomocne!$O$11,pomocne!$P$11,IF(C3=pomocne!$O$12,pomocne!$P$12," "))))))))))))</f>
        <v>46023</v>
      </c>
      <c r="E3" s="16" t="s">
        <v>70</v>
      </c>
      <c r="F3" s="18">
        <f>'01'!$E$65</f>
        <v>0</v>
      </c>
    </row>
    <row r="4" spans="1:6" x14ac:dyDescent="0.3">
      <c r="A4" s="17">
        <f>'01'!$E$9</f>
        <v>0</v>
      </c>
      <c r="B4" s="17">
        <f>'01'!$E$8</f>
        <v>0</v>
      </c>
      <c r="C4" s="105">
        <v>45658</v>
      </c>
      <c r="D4" s="9">
        <f>IF(C4=pomocne!$O$1,pomocne!$P$1,IF(C4=pomocne!$O$2,pomocne!$P$2,IF(C4=pomocne!$O$3,pomocne!$P$3,IF(C4=pomocne!$O$4,pomocne!$P$4,IF(C4=pomocne!$O$5,pomocne!$P$5,IF(C4=pomocne!$O$6,pomocne!$P$6,IF(C4=pomocne!$O$7,pomocne!$P$7,IF(C4=pomocne!$O$8,pomocne!$P$8,IF(C4=pomocne!$O$9,pomocne!$P$9,IF(C4=pomocne!$O$10,pomocne!$P$10,IF(C4=pomocne!$O$11,pomocne!$P$11,IF(C4=pomocne!$O$12,pomocne!$P$12," "))))))))))))</f>
        <v>46023</v>
      </c>
      <c r="E4" s="16" t="s">
        <v>71</v>
      </c>
      <c r="F4" s="18">
        <f>'01'!$E$66</f>
        <v>0</v>
      </c>
    </row>
    <row r="5" spans="1:6" x14ac:dyDescent="0.3">
      <c r="A5" s="17">
        <f>'01'!$E$9</f>
        <v>0</v>
      </c>
      <c r="B5" s="17">
        <f>'01'!$E$8</f>
        <v>0</v>
      </c>
      <c r="C5" s="105">
        <v>45658</v>
      </c>
      <c r="D5" s="9">
        <f>IF(C5=pomocne!$O$1,pomocne!$P$1,IF(C5=pomocne!$O$2,pomocne!$P$2,IF(C5=pomocne!$O$3,pomocne!$P$3,IF(C5=pomocne!$O$4,pomocne!$P$4,IF(C5=pomocne!$O$5,pomocne!$P$5,IF(C5=pomocne!$O$6,pomocne!$P$6,IF(C5=pomocne!$O$7,pomocne!$P$7,IF(C5=pomocne!$O$8,pomocne!$P$8,IF(C5=pomocne!$O$9,pomocne!$P$9,IF(C5=pomocne!$O$10,pomocne!$P$10,IF(C5=pomocne!$O$11,pomocne!$P$11,IF(C5=pomocne!$O$12,pomocne!$P$12," "))))))))))))</f>
        <v>46023</v>
      </c>
      <c r="E5" s="16" t="s">
        <v>72</v>
      </c>
      <c r="F5" s="18">
        <f>'01'!$E$67</f>
        <v>0</v>
      </c>
    </row>
    <row r="6" spans="1:6" ht="14.7" customHeight="1" x14ac:dyDescent="0.3">
      <c r="A6" s="17">
        <f>'01'!$E$9</f>
        <v>0</v>
      </c>
      <c r="B6" s="17">
        <f>'01'!$E$8</f>
        <v>0</v>
      </c>
      <c r="C6" s="105">
        <v>45658</v>
      </c>
      <c r="D6" s="9">
        <f>IF(C6=pomocne!$O$1,pomocne!$P$1,IF(C6=pomocne!$O$2,pomocne!$P$2,IF(C6=pomocne!$O$3,pomocne!$P$3,IF(C6=pomocne!$O$4,pomocne!$P$4,IF(C6=pomocne!$O$5,pomocne!$P$5,IF(C6=pomocne!$O$6,pomocne!$P$6,IF(C6=pomocne!$O$7,pomocne!$P$7,IF(C6=pomocne!$O$8,pomocne!$P$8,IF(C6=pomocne!$O$9,pomocne!$P$9,IF(C6=pomocne!$O$10,pomocne!$P$10,IF(C6=pomocne!$O$11,pomocne!$P$11,IF(C6=pomocne!$O$12,pomocne!$P$12," "))))))))))))</f>
        <v>46023</v>
      </c>
      <c r="E6" s="16" t="s">
        <v>73</v>
      </c>
      <c r="F6" s="18">
        <f>'01'!$E$68</f>
        <v>0</v>
      </c>
    </row>
    <row r="7" spans="1:6" x14ac:dyDescent="0.3">
      <c r="A7" s="17">
        <f>'01'!$E$9</f>
        <v>0</v>
      </c>
      <c r="B7" s="17">
        <f>'01'!$E$8</f>
        <v>0</v>
      </c>
      <c r="C7" s="105">
        <v>45658</v>
      </c>
      <c r="D7" s="9">
        <f>IF(C7=pomocne!$O$1,pomocne!$P$1,IF(C7=pomocne!$O$2,pomocne!$P$2,IF(C7=pomocne!$O$3,pomocne!$P$3,IF(C7=pomocne!$O$4,pomocne!$P$4,IF(C7=pomocne!$O$5,pomocne!$P$5,IF(C7=pomocne!$O$6,pomocne!$P$6,IF(C7=pomocne!$O$7,pomocne!$P$7,IF(C7=pomocne!$O$8,pomocne!$P$8,IF(C7=pomocne!$O$9,pomocne!$P$9,IF(C7=pomocne!$O$10,pomocne!$P$10,IF(C7=pomocne!$O$11,pomocne!$P$11,IF(C7=pomocne!$O$12,pomocne!$P$12," "))))))))))))</f>
        <v>46023</v>
      </c>
      <c r="E7" s="16" t="s">
        <v>74</v>
      </c>
      <c r="F7" s="18">
        <f>'01'!$E$69</f>
        <v>0</v>
      </c>
    </row>
    <row r="8" spans="1:6" x14ac:dyDescent="0.3">
      <c r="A8" s="17">
        <f>'01'!$E$9</f>
        <v>0</v>
      </c>
      <c r="B8" s="17">
        <f>'01'!$E$8</f>
        <v>0</v>
      </c>
      <c r="C8" s="105">
        <v>45658</v>
      </c>
      <c r="D8" s="9">
        <f>IF(C8=pomocne!$O$1,pomocne!$P$1,IF(C8=pomocne!$O$2,pomocne!$P$2,IF(C8=pomocne!$O$3,pomocne!$P$3,IF(C8=pomocne!$O$4,pomocne!$P$4,IF(C8=pomocne!$O$5,pomocne!$P$5,IF(C8=pomocne!$O$6,pomocne!$P$6,IF(C8=pomocne!$O$7,pomocne!$P$7,IF(C8=pomocne!$O$8,pomocne!$P$8,IF(C8=pomocne!$O$9,pomocne!$P$9,IF(C8=pomocne!$O$10,pomocne!$P$10,IF(C8=pomocne!$O$11,pomocne!$P$11,IF(C8=pomocne!$O$12,pomocne!$P$12," "))))))))))))</f>
        <v>46023</v>
      </c>
      <c r="E8" s="16" t="s">
        <v>75</v>
      </c>
      <c r="F8" s="18">
        <f>'01'!$E$70</f>
        <v>0</v>
      </c>
    </row>
    <row r="9" spans="1:6" x14ac:dyDescent="0.3">
      <c r="A9" s="17">
        <f>'02'!$E$9</f>
        <v>0</v>
      </c>
      <c r="B9" s="17">
        <f>'02'!$E$8</f>
        <v>0</v>
      </c>
      <c r="C9" s="105">
        <v>45689</v>
      </c>
      <c r="D9" s="9">
        <f>IF(C9=pomocne!$O$1,pomocne!$P$1,IF(C9=pomocne!$O$2,pomocne!$P$2,IF(C9=pomocne!$O$3,pomocne!$P$3,IF(C9=pomocne!$O$4,pomocne!$P$4,IF(C9=pomocne!$O$5,pomocne!$P$5,IF(C9=pomocne!$O$6,pomocne!$P$6,IF(C9=pomocne!$O$7,pomocne!$P$7,IF(C9=pomocne!$O$8,pomocne!$P$8,IF(C9=pomocne!$O$9,pomocne!$P$9,IF(C9=pomocne!$O$10,pomocne!$P$10,IF(C9=pomocne!$O$11,pomocne!$P$11,IF(C9=pomocne!$O$12,pomocne!$P$12," "))))))))))))</f>
        <v>46054</v>
      </c>
      <c r="E9" s="16" t="s">
        <v>70</v>
      </c>
      <c r="F9" s="18">
        <f>'02'!$E$65</f>
        <v>0</v>
      </c>
    </row>
    <row r="10" spans="1:6" x14ac:dyDescent="0.3">
      <c r="A10" s="17">
        <f>'02'!$E$9</f>
        <v>0</v>
      </c>
      <c r="B10" s="17">
        <f>'02'!$E$8</f>
        <v>0</v>
      </c>
      <c r="C10" s="105">
        <v>45689</v>
      </c>
      <c r="D10" s="9">
        <f>IF(C10=pomocne!$O$1,pomocne!$P$1,IF(C10=pomocne!$O$2,pomocne!$P$2,IF(C10=pomocne!$O$3,pomocne!$P$3,IF(C10=pomocne!$O$4,pomocne!$P$4,IF(C10=pomocne!$O$5,pomocne!$P$5,IF(C10=pomocne!$O$6,pomocne!$P$6,IF(C10=pomocne!$O$7,pomocne!$P$7,IF(C10=pomocne!$O$8,pomocne!$P$8,IF(C10=pomocne!$O$9,pomocne!$P$9,IF(C10=pomocne!$O$10,pomocne!$P$10,IF(C10=pomocne!$O$11,pomocne!$P$11,IF(C10=pomocne!$O$12,pomocne!$P$12," "))))))))))))</f>
        <v>46054</v>
      </c>
      <c r="E10" s="16" t="s">
        <v>71</v>
      </c>
      <c r="F10" s="18">
        <f>'02'!$E$66</f>
        <v>0</v>
      </c>
    </row>
    <row r="11" spans="1:6" x14ac:dyDescent="0.3">
      <c r="A11" s="17">
        <f>'02'!$E$9</f>
        <v>0</v>
      </c>
      <c r="B11" s="17">
        <f>'02'!$E$8</f>
        <v>0</v>
      </c>
      <c r="C11" s="105">
        <v>45689</v>
      </c>
      <c r="D11" s="9">
        <f>IF(C11=pomocne!$O$1,pomocne!$P$1,IF(C11=pomocne!$O$2,pomocne!$P$2,IF(C11=pomocne!$O$3,pomocne!$P$3,IF(C11=pomocne!$O$4,pomocne!$P$4,IF(C11=pomocne!$O$5,pomocne!$P$5,IF(C11=pomocne!$O$6,pomocne!$P$6,IF(C11=pomocne!$O$7,pomocne!$P$7,IF(C11=pomocne!$O$8,pomocne!$P$8,IF(C11=pomocne!$O$9,pomocne!$P$9,IF(C11=pomocne!$O$10,pomocne!$P$10,IF(C11=pomocne!$O$11,pomocne!$P$11,IF(C11=pomocne!$O$12,pomocne!$P$12," "))))))))))))</f>
        <v>46054</v>
      </c>
      <c r="E11" s="16" t="s">
        <v>72</v>
      </c>
      <c r="F11" s="18">
        <f>'02'!$E$67</f>
        <v>0</v>
      </c>
    </row>
    <row r="12" spans="1:6" x14ac:dyDescent="0.3">
      <c r="A12" s="17">
        <f>'02'!$E$9</f>
        <v>0</v>
      </c>
      <c r="B12" s="17">
        <f>'02'!$E$8</f>
        <v>0</v>
      </c>
      <c r="C12" s="105">
        <v>45689</v>
      </c>
      <c r="D12" s="9">
        <f>IF(C12=pomocne!$O$1,pomocne!$P$1,IF(C12=pomocne!$O$2,pomocne!$P$2,IF(C12=pomocne!$O$3,pomocne!$P$3,IF(C12=pomocne!$O$4,pomocne!$P$4,IF(C12=pomocne!$O$5,pomocne!$P$5,IF(C12=pomocne!$O$6,pomocne!$P$6,IF(C12=pomocne!$O$7,pomocne!$P$7,IF(C12=pomocne!$O$8,pomocne!$P$8,IF(C12=pomocne!$O$9,pomocne!$P$9,IF(C12=pomocne!$O$10,pomocne!$P$10,IF(C12=pomocne!$O$11,pomocne!$P$11,IF(C12=pomocne!$O$12,pomocne!$P$12," "))))))))))))</f>
        <v>46054</v>
      </c>
      <c r="E12" s="16" t="s">
        <v>73</v>
      </c>
      <c r="F12" s="18">
        <f>'02'!$E$68</f>
        <v>0</v>
      </c>
    </row>
    <row r="13" spans="1:6" x14ac:dyDescent="0.3">
      <c r="A13" s="17">
        <f>'02'!$E$9</f>
        <v>0</v>
      </c>
      <c r="B13" s="17">
        <f>'02'!$E$8</f>
        <v>0</v>
      </c>
      <c r="C13" s="105">
        <v>45689</v>
      </c>
      <c r="D13" s="9">
        <f>IF(C13=pomocne!$O$1,pomocne!$P$1,IF(C13=pomocne!$O$2,pomocne!$P$2,IF(C13=pomocne!$O$3,pomocne!$P$3,IF(C13=pomocne!$O$4,pomocne!$P$4,IF(C13=pomocne!$O$5,pomocne!$P$5,IF(C13=pomocne!$O$6,pomocne!$P$6,IF(C13=pomocne!$O$7,pomocne!$P$7,IF(C13=pomocne!$O$8,pomocne!$P$8,IF(C13=pomocne!$O$9,pomocne!$P$9,IF(C13=pomocne!$O$10,pomocne!$P$10,IF(C13=pomocne!$O$11,pomocne!$P$11,IF(C13=pomocne!$O$12,pomocne!$P$12," "))))))))))))</f>
        <v>46054</v>
      </c>
      <c r="E13" s="16" t="s">
        <v>74</v>
      </c>
      <c r="F13" s="18">
        <f>'02'!$E$69</f>
        <v>0</v>
      </c>
    </row>
    <row r="14" spans="1:6" x14ac:dyDescent="0.3">
      <c r="A14" s="17">
        <f>'02'!$E$9</f>
        <v>0</v>
      </c>
      <c r="B14" s="17">
        <f>'02'!$E$8</f>
        <v>0</v>
      </c>
      <c r="C14" s="105">
        <v>45689</v>
      </c>
      <c r="D14" s="9">
        <f>IF(C14=pomocne!$O$1,pomocne!$P$1,IF(C14=pomocne!$O$2,pomocne!$P$2,IF(C14=pomocne!$O$3,pomocne!$P$3,IF(C14=pomocne!$O$4,pomocne!$P$4,IF(C14=pomocne!$O$5,pomocne!$P$5,IF(C14=pomocne!$O$6,pomocne!$P$6,IF(C14=pomocne!$O$7,pomocne!$P$7,IF(C14=pomocne!$O$8,pomocne!$P$8,IF(C14=pomocne!$O$9,pomocne!$P$9,IF(C14=pomocne!$O$10,pomocne!$P$10,IF(C14=pomocne!$O$11,pomocne!$P$11,IF(C14=pomocne!$O$12,pomocne!$P$12," "))))))))))))</f>
        <v>46054</v>
      </c>
      <c r="E14" s="16" t="s">
        <v>75</v>
      </c>
      <c r="F14" s="18">
        <f>'02'!$E$70</f>
        <v>0</v>
      </c>
    </row>
    <row r="15" spans="1:6" x14ac:dyDescent="0.3">
      <c r="A15" s="17">
        <f>'03'!$E$9</f>
        <v>0</v>
      </c>
      <c r="B15" s="17">
        <f>'03'!$E$8</f>
        <v>0</v>
      </c>
      <c r="C15" s="105">
        <v>45717</v>
      </c>
      <c r="D15" s="9">
        <f>IF(C15=pomocne!$O$1,pomocne!$P$1,IF(C15=pomocne!$O$2,pomocne!$P$2,IF(C15=pomocne!$O$3,pomocne!$P$3,IF(C15=pomocne!$O$4,pomocne!$P$4,IF(C15=pomocne!$O$5,pomocne!$P$5,IF(C15=pomocne!$O$6,pomocne!$P$6,IF(C15=pomocne!$O$7,pomocne!$P$7,IF(C15=pomocne!$O$8,pomocne!$P$8,IF(C15=pomocne!$O$9,pomocne!$P$9,IF(C15=pomocne!$O$10,pomocne!$P$10,IF(C15=pomocne!$O$11,pomocne!$P$11,IF(C15=pomocne!$O$12,pomocne!$P$12," "))))))))))))</f>
        <v>46082</v>
      </c>
      <c r="E15" s="16" t="s">
        <v>70</v>
      </c>
      <c r="F15" s="18">
        <f>'03'!$E$65</f>
        <v>0</v>
      </c>
    </row>
    <row r="16" spans="1:6" x14ac:dyDescent="0.3">
      <c r="A16" s="17">
        <f>'03'!$E$9</f>
        <v>0</v>
      </c>
      <c r="B16" s="17">
        <f>'03'!$E$8</f>
        <v>0</v>
      </c>
      <c r="C16" s="105">
        <v>45717</v>
      </c>
      <c r="D16" s="9">
        <f>IF(C16=pomocne!$O$1,pomocne!$P$1,IF(C16=pomocne!$O$2,pomocne!$P$2,IF(C16=pomocne!$O$3,pomocne!$P$3,IF(C16=pomocne!$O$4,pomocne!$P$4,IF(C16=pomocne!$O$5,pomocne!$P$5,IF(C16=pomocne!$O$6,pomocne!$P$6,IF(C16=pomocne!$O$7,pomocne!$P$7,IF(C16=pomocne!$O$8,pomocne!$P$8,IF(C16=pomocne!$O$9,pomocne!$P$9,IF(C16=pomocne!$O$10,pomocne!$P$10,IF(C16=pomocne!$O$11,pomocne!$P$11,IF(C16=pomocne!$O$12,pomocne!$P$12," "))))))))))))</f>
        <v>46082</v>
      </c>
      <c r="E16" s="16" t="s">
        <v>71</v>
      </c>
      <c r="F16" s="18">
        <f>'03'!$E$66</f>
        <v>0</v>
      </c>
    </row>
    <row r="17" spans="1:6" x14ac:dyDescent="0.3">
      <c r="A17" s="17">
        <f>'03'!$E$9</f>
        <v>0</v>
      </c>
      <c r="B17" s="17">
        <f>'03'!$E$8</f>
        <v>0</v>
      </c>
      <c r="C17" s="105">
        <v>45717</v>
      </c>
      <c r="D17" s="9">
        <f>IF(C17=pomocne!$O$1,pomocne!$P$1,IF(C17=pomocne!$O$2,pomocne!$P$2,IF(C17=pomocne!$O$3,pomocne!$P$3,IF(C17=pomocne!$O$4,pomocne!$P$4,IF(C17=pomocne!$O$5,pomocne!$P$5,IF(C17=pomocne!$O$6,pomocne!$P$6,IF(C17=pomocne!$O$7,pomocne!$P$7,IF(C17=pomocne!$O$8,pomocne!$P$8,IF(C17=pomocne!$O$9,pomocne!$P$9,IF(C17=pomocne!$O$10,pomocne!$P$10,IF(C17=pomocne!$O$11,pomocne!$P$11,IF(C17=pomocne!$O$12,pomocne!$P$12," "))))))))))))</f>
        <v>46082</v>
      </c>
      <c r="E17" s="16" t="s">
        <v>72</v>
      </c>
      <c r="F17" s="18">
        <f>'03'!$E$67</f>
        <v>0</v>
      </c>
    </row>
    <row r="18" spans="1:6" x14ac:dyDescent="0.3">
      <c r="A18" s="17">
        <f>'03'!$E$9</f>
        <v>0</v>
      </c>
      <c r="B18" s="17">
        <f>'03'!$E$8</f>
        <v>0</v>
      </c>
      <c r="C18" s="105">
        <v>45717</v>
      </c>
      <c r="D18" s="9">
        <f>IF(C18=pomocne!$O$1,pomocne!$P$1,IF(C18=pomocne!$O$2,pomocne!$P$2,IF(C18=pomocne!$O$3,pomocne!$P$3,IF(C18=pomocne!$O$4,pomocne!$P$4,IF(C18=pomocne!$O$5,pomocne!$P$5,IF(C18=pomocne!$O$6,pomocne!$P$6,IF(C18=pomocne!$O$7,pomocne!$P$7,IF(C18=pomocne!$O$8,pomocne!$P$8,IF(C18=pomocne!$O$9,pomocne!$P$9,IF(C18=pomocne!$O$10,pomocne!$P$10,IF(C18=pomocne!$O$11,pomocne!$P$11,IF(C18=pomocne!$O$12,pomocne!$P$12," "))))))))))))</f>
        <v>46082</v>
      </c>
      <c r="E18" s="16" t="s">
        <v>73</v>
      </c>
      <c r="F18" s="18">
        <f>'03'!$E$68</f>
        <v>0</v>
      </c>
    </row>
    <row r="19" spans="1:6" x14ac:dyDescent="0.3">
      <c r="A19" s="17">
        <f>'03'!$E$9</f>
        <v>0</v>
      </c>
      <c r="B19" s="17">
        <f>'03'!$E$8</f>
        <v>0</v>
      </c>
      <c r="C19" s="105">
        <v>45717</v>
      </c>
      <c r="D19" s="9">
        <f>IF(C19=pomocne!$O$1,pomocne!$P$1,IF(C19=pomocne!$O$2,pomocne!$P$2,IF(C19=pomocne!$O$3,pomocne!$P$3,IF(C19=pomocne!$O$4,pomocne!$P$4,IF(C19=pomocne!$O$5,pomocne!$P$5,IF(C19=pomocne!$O$6,pomocne!$P$6,IF(C19=pomocne!$O$7,pomocne!$P$7,IF(C19=pomocne!$O$8,pomocne!$P$8,IF(C19=pomocne!$O$9,pomocne!$P$9,IF(C19=pomocne!$O$10,pomocne!$P$10,IF(C19=pomocne!$O$11,pomocne!$P$11,IF(C19=pomocne!$O$12,pomocne!$P$12," "))))))))))))</f>
        <v>46082</v>
      </c>
      <c r="E19" s="16" t="s">
        <v>74</v>
      </c>
      <c r="F19" s="18">
        <f>'03'!$E$69</f>
        <v>0</v>
      </c>
    </row>
    <row r="20" spans="1:6" x14ac:dyDescent="0.3">
      <c r="A20" s="17">
        <f>'03'!$E$9</f>
        <v>0</v>
      </c>
      <c r="B20" s="17">
        <f>'03'!$E$8</f>
        <v>0</v>
      </c>
      <c r="C20" s="105">
        <v>45717</v>
      </c>
      <c r="D20" s="9">
        <f>IF(C20=pomocne!$O$1,pomocne!$P$1,IF(C20=pomocne!$O$2,pomocne!$P$2,IF(C20=pomocne!$O$3,pomocne!$P$3,IF(C20=pomocne!$O$4,pomocne!$P$4,IF(C20=pomocne!$O$5,pomocne!$P$5,IF(C20=pomocne!$O$6,pomocne!$P$6,IF(C20=pomocne!$O$7,pomocne!$P$7,IF(C20=pomocne!$O$8,pomocne!$P$8,IF(C20=pomocne!$O$9,pomocne!$P$9,IF(C20=pomocne!$O$10,pomocne!$P$10,IF(C20=pomocne!$O$11,pomocne!$P$11,IF(C20=pomocne!$O$12,pomocne!$P$12," "))))))))))))</f>
        <v>46082</v>
      </c>
      <c r="E20" s="16" t="s">
        <v>75</v>
      </c>
      <c r="F20" s="18">
        <f>'03'!$E$70</f>
        <v>0</v>
      </c>
    </row>
    <row r="21" spans="1:6" x14ac:dyDescent="0.3">
      <c r="A21" s="17">
        <f>'04'!$E$9</f>
        <v>0</v>
      </c>
      <c r="B21" s="17">
        <f>'04'!$E$8</f>
        <v>0</v>
      </c>
      <c r="C21" s="105">
        <v>45748</v>
      </c>
      <c r="D21" s="9">
        <f>IF(C21=pomocne!$O$1,pomocne!$P$1,IF(C21=pomocne!$O$2,pomocne!$P$2,IF(C21=pomocne!$O$3,pomocne!$P$3,IF(C21=pomocne!$O$4,pomocne!$P$4,IF(C21=pomocne!$O$5,pomocne!$P$5,IF(C21=pomocne!$O$6,pomocne!$P$6,IF(C21=pomocne!$O$7,pomocne!$P$7,IF(C21=pomocne!$O$8,pomocne!$P$8,IF(C21=pomocne!$O$9,pomocne!$P$9,IF(C21=pomocne!$O$10,pomocne!$P$10,IF(C21=pomocne!$O$11,pomocne!$P$11,IF(C21=pomocne!$O$12,pomocne!$P$12," "))))))))))))</f>
        <v>46113</v>
      </c>
      <c r="E21" s="16" t="s">
        <v>70</v>
      </c>
      <c r="F21" s="18">
        <f>'04'!$E$65</f>
        <v>0</v>
      </c>
    </row>
    <row r="22" spans="1:6" x14ac:dyDescent="0.3">
      <c r="A22" s="17">
        <f>'04'!$E$9</f>
        <v>0</v>
      </c>
      <c r="B22" s="17">
        <f>'04'!$E$8</f>
        <v>0</v>
      </c>
      <c r="C22" s="105">
        <v>45748</v>
      </c>
      <c r="D22" s="9">
        <f>IF(C22=pomocne!$O$1,pomocne!$P$1,IF(C22=pomocne!$O$2,pomocne!$P$2,IF(C22=pomocne!$O$3,pomocne!$P$3,IF(C22=pomocne!$O$4,pomocne!$P$4,IF(C22=pomocne!$O$5,pomocne!$P$5,IF(C22=pomocne!$O$6,pomocne!$P$6,IF(C22=pomocne!$O$7,pomocne!$P$7,IF(C22=pomocne!$O$8,pomocne!$P$8,IF(C22=pomocne!$O$9,pomocne!$P$9,IF(C22=pomocne!$O$10,pomocne!$P$10,IF(C22=pomocne!$O$11,pomocne!$P$11,IF(C22=pomocne!$O$12,pomocne!$P$12," "))))))))))))</f>
        <v>46113</v>
      </c>
      <c r="E22" s="16" t="s">
        <v>71</v>
      </c>
      <c r="F22" s="18">
        <f>'04'!$E$66</f>
        <v>0</v>
      </c>
    </row>
    <row r="23" spans="1:6" x14ac:dyDescent="0.3">
      <c r="A23" s="17">
        <f>'04'!$E$9</f>
        <v>0</v>
      </c>
      <c r="B23" s="17">
        <f>'04'!$E$8</f>
        <v>0</v>
      </c>
      <c r="C23" s="105">
        <v>45748</v>
      </c>
      <c r="D23" s="9">
        <f>IF(C23=pomocne!$O$1,pomocne!$P$1,IF(C23=pomocne!$O$2,pomocne!$P$2,IF(C23=pomocne!$O$3,pomocne!$P$3,IF(C23=pomocne!$O$4,pomocne!$P$4,IF(C23=pomocne!$O$5,pomocne!$P$5,IF(C23=pomocne!$O$6,pomocne!$P$6,IF(C23=pomocne!$O$7,pomocne!$P$7,IF(C23=pomocne!$O$8,pomocne!$P$8,IF(C23=pomocne!$O$9,pomocne!$P$9,IF(C23=pomocne!$O$10,pomocne!$P$10,IF(C23=pomocne!$O$11,pomocne!$P$11,IF(C23=pomocne!$O$12,pomocne!$P$12," "))))))))))))</f>
        <v>46113</v>
      </c>
      <c r="E23" s="16" t="s">
        <v>72</v>
      </c>
      <c r="F23" s="18">
        <f>'04'!$E$67</f>
        <v>0</v>
      </c>
    </row>
    <row r="24" spans="1:6" x14ac:dyDescent="0.3">
      <c r="A24" s="17">
        <f>'04'!$E$9</f>
        <v>0</v>
      </c>
      <c r="B24" s="17">
        <f>'04'!$E$8</f>
        <v>0</v>
      </c>
      <c r="C24" s="105">
        <v>45748</v>
      </c>
      <c r="D24" s="9">
        <f>IF(C24=pomocne!$O$1,pomocne!$P$1,IF(C24=pomocne!$O$2,pomocne!$P$2,IF(C24=pomocne!$O$3,pomocne!$P$3,IF(C24=pomocne!$O$4,pomocne!$P$4,IF(C24=pomocne!$O$5,pomocne!$P$5,IF(C24=pomocne!$O$6,pomocne!$P$6,IF(C24=pomocne!$O$7,pomocne!$P$7,IF(C24=pomocne!$O$8,pomocne!$P$8,IF(C24=pomocne!$O$9,pomocne!$P$9,IF(C24=pomocne!$O$10,pomocne!$P$10,IF(C24=pomocne!$O$11,pomocne!$P$11,IF(C24=pomocne!$O$12,pomocne!$P$12," "))))))))))))</f>
        <v>46113</v>
      </c>
      <c r="E24" s="16" t="s">
        <v>73</v>
      </c>
      <c r="F24" s="18">
        <f>'04'!$E$68</f>
        <v>0</v>
      </c>
    </row>
    <row r="25" spans="1:6" x14ac:dyDescent="0.3">
      <c r="A25" s="17">
        <f>'04'!$E$9</f>
        <v>0</v>
      </c>
      <c r="B25" s="17">
        <f>'04'!$E$8</f>
        <v>0</v>
      </c>
      <c r="C25" s="105">
        <v>45748</v>
      </c>
      <c r="D25" s="9">
        <f>IF(C25=pomocne!$O$1,pomocne!$P$1,IF(C25=pomocne!$O$2,pomocne!$P$2,IF(C25=pomocne!$O$3,pomocne!$P$3,IF(C25=pomocne!$O$4,pomocne!$P$4,IF(C25=pomocne!$O$5,pomocne!$P$5,IF(C25=pomocne!$O$6,pomocne!$P$6,IF(C25=pomocne!$O$7,pomocne!$P$7,IF(C25=pomocne!$O$8,pomocne!$P$8,IF(C25=pomocne!$O$9,pomocne!$P$9,IF(C25=pomocne!$O$10,pomocne!$P$10,IF(C25=pomocne!$O$11,pomocne!$P$11,IF(C25=pomocne!$O$12,pomocne!$P$12," "))))))))))))</f>
        <v>46113</v>
      </c>
      <c r="E25" s="16" t="s">
        <v>74</v>
      </c>
      <c r="F25" s="18">
        <f>'04'!$E$69</f>
        <v>0</v>
      </c>
    </row>
    <row r="26" spans="1:6" x14ac:dyDescent="0.3">
      <c r="A26" s="17">
        <f>'04'!$E$9</f>
        <v>0</v>
      </c>
      <c r="B26" s="17">
        <f>'04'!$E$8</f>
        <v>0</v>
      </c>
      <c r="C26" s="105">
        <v>45748</v>
      </c>
      <c r="D26" s="9">
        <f>IF(C26=pomocne!$O$1,pomocne!$P$1,IF(C26=pomocne!$O$2,pomocne!$P$2,IF(C26=pomocne!$O$3,pomocne!$P$3,IF(C26=pomocne!$O$4,pomocne!$P$4,IF(C26=pomocne!$O$5,pomocne!$P$5,IF(C26=pomocne!$O$6,pomocne!$P$6,IF(C26=pomocne!$O$7,pomocne!$P$7,IF(C26=pomocne!$O$8,pomocne!$P$8,IF(C26=pomocne!$O$9,pomocne!$P$9,IF(C26=pomocne!$O$10,pomocne!$P$10,IF(C26=pomocne!$O$11,pomocne!$P$11,IF(C26=pomocne!$O$12,pomocne!$P$12," "))))))))))))</f>
        <v>46113</v>
      </c>
      <c r="E26" s="16" t="s">
        <v>75</v>
      </c>
      <c r="F26" s="18">
        <f>'04'!$E$70</f>
        <v>0</v>
      </c>
    </row>
    <row r="27" spans="1:6" x14ac:dyDescent="0.3">
      <c r="A27" s="17">
        <f>'05'!$E$9</f>
        <v>0</v>
      </c>
      <c r="B27" s="17">
        <f>'05'!$E$8</f>
        <v>0</v>
      </c>
      <c r="C27" s="105">
        <v>45778</v>
      </c>
      <c r="D27" s="9">
        <f>IF(C27=pomocne!$O$1,pomocne!$P$1,IF(C27=pomocne!$O$2,pomocne!$P$2,IF(C27=pomocne!$O$3,pomocne!$P$3,IF(C27=pomocne!$O$4,pomocne!$P$4,IF(C27=pomocne!$O$5,pomocne!$P$5,IF(C27=pomocne!$O$6,pomocne!$P$6,IF(C27=pomocne!$O$7,pomocne!$P$7,IF(C27=pomocne!$O$8,pomocne!$P$8,IF(C27=pomocne!$O$9,pomocne!$P$9,IF(C27=pomocne!$O$10,pomocne!$P$10,IF(C27=pomocne!$O$11,pomocne!$P$11,IF(C27=pomocne!$O$12,pomocne!$P$12," "))))))))))))</f>
        <v>46143</v>
      </c>
      <c r="E27" s="16" t="s">
        <v>70</v>
      </c>
      <c r="F27" s="18">
        <f>'05'!$E$65</f>
        <v>0</v>
      </c>
    </row>
    <row r="28" spans="1:6" x14ac:dyDescent="0.3">
      <c r="A28" s="17">
        <f>'05'!$E$9</f>
        <v>0</v>
      </c>
      <c r="B28" s="17">
        <f>'05'!$E$8</f>
        <v>0</v>
      </c>
      <c r="C28" s="105">
        <v>45778</v>
      </c>
      <c r="D28" s="9">
        <f>IF(C28=pomocne!$O$1,pomocne!$P$1,IF(C28=pomocne!$O$2,pomocne!$P$2,IF(C28=pomocne!$O$3,pomocne!$P$3,IF(C28=pomocne!$O$4,pomocne!$P$4,IF(C28=pomocne!$O$5,pomocne!$P$5,IF(C28=pomocne!$O$6,pomocne!$P$6,IF(C28=pomocne!$O$7,pomocne!$P$7,IF(C28=pomocne!$O$8,pomocne!$P$8,IF(C28=pomocne!$O$9,pomocne!$P$9,IF(C28=pomocne!$O$10,pomocne!$P$10,IF(C28=pomocne!$O$11,pomocne!$P$11,IF(C28=pomocne!$O$12,pomocne!$P$12," "))))))))))))</f>
        <v>46143</v>
      </c>
      <c r="E28" s="16" t="s">
        <v>71</v>
      </c>
      <c r="F28" s="18">
        <f>'05'!$E$66</f>
        <v>0</v>
      </c>
    </row>
    <row r="29" spans="1:6" x14ac:dyDescent="0.3">
      <c r="A29" s="17">
        <f>'05'!$E$9</f>
        <v>0</v>
      </c>
      <c r="B29" s="17">
        <f>'05'!$E$8</f>
        <v>0</v>
      </c>
      <c r="C29" s="105">
        <v>45778</v>
      </c>
      <c r="D29" s="9">
        <f>IF(C29=pomocne!$O$1,pomocne!$P$1,IF(C29=pomocne!$O$2,pomocne!$P$2,IF(C29=pomocne!$O$3,pomocne!$P$3,IF(C29=pomocne!$O$4,pomocne!$P$4,IF(C29=pomocne!$O$5,pomocne!$P$5,IF(C29=pomocne!$O$6,pomocne!$P$6,IF(C29=pomocne!$O$7,pomocne!$P$7,IF(C29=pomocne!$O$8,pomocne!$P$8,IF(C29=pomocne!$O$9,pomocne!$P$9,IF(C29=pomocne!$O$10,pomocne!$P$10,IF(C29=pomocne!$O$11,pomocne!$P$11,IF(C29=pomocne!$O$12,pomocne!$P$12," "))))))))))))</f>
        <v>46143</v>
      </c>
      <c r="E29" s="16" t="s">
        <v>72</v>
      </c>
      <c r="F29" s="18">
        <f>'05'!$E$67</f>
        <v>0</v>
      </c>
    </row>
    <row r="30" spans="1:6" x14ac:dyDescent="0.3">
      <c r="A30" s="17">
        <f>'05'!$E$9</f>
        <v>0</v>
      </c>
      <c r="B30" s="17">
        <f>'05'!$E$8</f>
        <v>0</v>
      </c>
      <c r="C30" s="105">
        <v>45778</v>
      </c>
      <c r="D30" s="9">
        <f>IF(C30=pomocne!$O$1,pomocne!$P$1,IF(C30=pomocne!$O$2,pomocne!$P$2,IF(C30=pomocne!$O$3,pomocne!$P$3,IF(C30=pomocne!$O$4,pomocne!$P$4,IF(C30=pomocne!$O$5,pomocne!$P$5,IF(C30=pomocne!$O$6,pomocne!$P$6,IF(C30=pomocne!$O$7,pomocne!$P$7,IF(C30=pomocne!$O$8,pomocne!$P$8,IF(C30=pomocne!$O$9,pomocne!$P$9,IF(C30=pomocne!$O$10,pomocne!$P$10,IF(C30=pomocne!$O$11,pomocne!$P$11,IF(C30=pomocne!$O$12,pomocne!$P$12," "))))))))))))</f>
        <v>46143</v>
      </c>
      <c r="E30" s="16" t="s">
        <v>73</v>
      </c>
      <c r="F30" s="18">
        <f>'05'!$E$68</f>
        <v>0</v>
      </c>
    </row>
    <row r="31" spans="1:6" x14ac:dyDescent="0.3">
      <c r="A31" s="17">
        <f>'05'!$E$9</f>
        <v>0</v>
      </c>
      <c r="B31" s="17">
        <f>'05'!$E$8</f>
        <v>0</v>
      </c>
      <c r="C31" s="105">
        <v>45778</v>
      </c>
      <c r="D31" s="9">
        <f>IF(C31=pomocne!$O$1,pomocne!$P$1,IF(C31=pomocne!$O$2,pomocne!$P$2,IF(C31=pomocne!$O$3,pomocne!$P$3,IF(C31=pomocne!$O$4,pomocne!$P$4,IF(C31=pomocne!$O$5,pomocne!$P$5,IF(C31=pomocne!$O$6,pomocne!$P$6,IF(C31=pomocne!$O$7,pomocne!$P$7,IF(C31=pomocne!$O$8,pomocne!$P$8,IF(C31=pomocne!$O$9,pomocne!$P$9,IF(C31=pomocne!$O$10,pomocne!$P$10,IF(C31=pomocne!$O$11,pomocne!$P$11,IF(C31=pomocne!$O$12,pomocne!$P$12," "))))))))))))</f>
        <v>46143</v>
      </c>
      <c r="E31" s="16" t="s">
        <v>74</v>
      </c>
      <c r="F31" s="18">
        <f>'05'!$E$69</f>
        <v>0</v>
      </c>
    </row>
    <row r="32" spans="1:6" x14ac:dyDescent="0.3">
      <c r="A32" s="17">
        <f>'05'!$E$9</f>
        <v>0</v>
      </c>
      <c r="B32" s="17">
        <f>'05'!$E$8</f>
        <v>0</v>
      </c>
      <c r="C32" s="105">
        <v>45778</v>
      </c>
      <c r="D32" s="9">
        <f>IF(C32=pomocne!$O$1,pomocne!$P$1,IF(C32=pomocne!$O$2,pomocne!$P$2,IF(C32=pomocne!$O$3,pomocne!$P$3,IF(C32=pomocne!$O$4,pomocne!$P$4,IF(C32=pomocne!$O$5,pomocne!$P$5,IF(C32=pomocne!$O$6,pomocne!$P$6,IF(C32=pomocne!$O$7,pomocne!$P$7,IF(C32=pomocne!$O$8,pomocne!$P$8,IF(C32=pomocne!$O$9,pomocne!$P$9,IF(C32=pomocne!$O$10,pomocne!$P$10,IF(C32=pomocne!$O$11,pomocne!$P$11,IF(C32=pomocne!$O$12,pomocne!$P$12," "))))))))))))</f>
        <v>46143</v>
      </c>
      <c r="E32" s="16" t="s">
        <v>75</v>
      </c>
      <c r="F32" s="18">
        <f>'05'!$E$70</f>
        <v>0</v>
      </c>
    </row>
    <row r="33" spans="1:6" x14ac:dyDescent="0.3">
      <c r="A33" s="17">
        <f>'06'!$E$9</f>
        <v>0</v>
      </c>
      <c r="B33" s="17">
        <f>'06'!$E$8</f>
        <v>0</v>
      </c>
      <c r="C33" s="105">
        <v>45809</v>
      </c>
      <c r="D33" s="9">
        <f>IF(C33=pomocne!$O$1,pomocne!$P$1,IF(C33=pomocne!$O$2,pomocne!$P$2,IF(C33=pomocne!$O$3,pomocne!$P$3,IF(C33=pomocne!$O$4,pomocne!$P$4,IF(C33=pomocne!$O$5,pomocne!$P$5,IF(C33=pomocne!$O$6,pomocne!$P$6,IF(C33=pomocne!$O$7,pomocne!$P$7,IF(C33=pomocne!$O$8,pomocne!$P$8,IF(C33=pomocne!$O$9,pomocne!$P$9,IF(C33=pomocne!$O$10,pomocne!$P$10,IF(C33=pomocne!$O$11,pomocne!$P$11,IF(C33=pomocne!$O$12,pomocne!$P$12," "))))))))))))</f>
        <v>46174</v>
      </c>
      <c r="E33" s="16" t="s">
        <v>70</v>
      </c>
      <c r="F33" s="18">
        <f>'06'!$E$65</f>
        <v>0</v>
      </c>
    </row>
    <row r="34" spans="1:6" x14ac:dyDescent="0.3">
      <c r="A34" s="17">
        <f>'06'!$E$9</f>
        <v>0</v>
      </c>
      <c r="B34" s="17">
        <f>'06'!$E$8</f>
        <v>0</v>
      </c>
      <c r="C34" s="105">
        <v>45809</v>
      </c>
      <c r="D34" s="9">
        <f>IF(C34=pomocne!$O$1,pomocne!$P$1,IF(C34=pomocne!$O$2,pomocne!$P$2,IF(C34=pomocne!$O$3,pomocne!$P$3,IF(C34=pomocne!$O$4,pomocne!$P$4,IF(C34=pomocne!$O$5,pomocne!$P$5,IF(C34=pomocne!$O$6,pomocne!$P$6,IF(C34=pomocne!$O$7,pomocne!$P$7,IF(C34=pomocne!$O$8,pomocne!$P$8,IF(C34=pomocne!$O$9,pomocne!$P$9,IF(C34=pomocne!$O$10,pomocne!$P$10,IF(C34=pomocne!$O$11,pomocne!$P$11,IF(C34=pomocne!$O$12,pomocne!$P$12," "))))))))))))</f>
        <v>46174</v>
      </c>
      <c r="E34" s="16" t="s">
        <v>71</v>
      </c>
      <c r="F34" s="18">
        <f>'06'!$E$66</f>
        <v>0</v>
      </c>
    </row>
    <row r="35" spans="1:6" x14ac:dyDescent="0.3">
      <c r="A35" s="17">
        <f>'06'!$E$9</f>
        <v>0</v>
      </c>
      <c r="B35" s="17">
        <f>'06'!$E$8</f>
        <v>0</v>
      </c>
      <c r="C35" s="105">
        <v>45809</v>
      </c>
      <c r="D35" s="9">
        <f>IF(C35=pomocne!$O$1,pomocne!$P$1,IF(C35=pomocne!$O$2,pomocne!$P$2,IF(C35=pomocne!$O$3,pomocne!$P$3,IF(C35=pomocne!$O$4,pomocne!$P$4,IF(C35=pomocne!$O$5,pomocne!$P$5,IF(C35=pomocne!$O$6,pomocne!$P$6,IF(C35=pomocne!$O$7,pomocne!$P$7,IF(C35=pomocne!$O$8,pomocne!$P$8,IF(C35=pomocne!$O$9,pomocne!$P$9,IF(C35=pomocne!$O$10,pomocne!$P$10,IF(C35=pomocne!$O$11,pomocne!$P$11,IF(C35=pomocne!$O$12,pomocne!$P$12," "))))))))))))</f>
        <v>46174</v>
      </c>
      <c r="E35" s="16" t="s">
        <v>72</v>
      </c>
      <c r="F35" s="18">
        <f>'06'!$E$67</f>
        <v>0</v>
      </c>
    </row>
    <row r="36" spans="1:6" x14ac:dyDescent="0.3">
      <c r="A36" s="17">
        <f>'06'!$E$9</f>
        <v>0</v>
      </c>
      <c r="B36" s="17">
        <f>'06'!$E$8</f>
        <v>0</v>
      </c>
      <c r="C36" s="105">
        <v>45809</v>
      </c>
      <c r="D36" s="9">
        <f>IF(C36=pomocne!$O$1,pomocne!$P$1,IF(C36=pomocne!$O$2,pomocne!$P$2,IF(C36=pomocne!$O$3,pomocne!$P$3,IF(C36=pomocne!$O$4,pomocne!$P$4,IF(C36=pomocne!$O$5,pomocne!$P$5,IF(C36=pomocne!$O$6,pomocne!$P$6,IF(C36=pomocne!$O$7,pomocne!$P$7,IF(C36=pomocne!$O$8,pomocne!$P$8,IF(C36=pomocne!$O$9,pomocne!$P$9,IF(C36=pomocne!$O$10,pomocne!$P$10,IF(C36=pomocne!$O$11,pomocne!$P$11,IF(C36=pomocne!$O$12,pomocne!$P$12," "))))))))))))</f>
        <v>46174</v>
      </c>
      <c r="E36" s="16" t="s">
        <v>73</v>
      </c>
      <c r="F36" s="18">
        <f>'06'!$E$68</f>
        <v>0</v>
      </c>
    </row>
    <row r="37" spans="1:6" x14ac:dyDescent="0.3">
      <c r="A37" s="17">
        <f>'06'!$E$9</f>
        <v>0</v>
      </c>
      <c r="B37" s="17">
        <f>'06'!$E$8</f>
        <v>0</v>
      </c>
      <c r="C37" s="105">
        <v>45809</v>
      </c>
      <c r="D37" s="9">
        <f>IF(C37=pomocne!$O$1,pomocne!$P$1,IF(C37=pomocne!$O$2,pomocne!$P$2,IF(C37=pomocne!$O$3,pomocne!$P$3,IF(C37=pomocne!$O$4,pomocne!$P$4,IF(C37=pomocne!$O$5,pomocne!$P$5,IF(C37=pomocne!$O$6,pomocne!$P$6,IF(C37=pomocne!$O$7,pomocne!$P$7,IF(C37=pomocne!$O$8,pomocne!$P$8,IF(C37=pomocne!$O$9,pomocne!$P$9,IF(C37=pomocne!$O$10,pomocne!$P$10,IF(C37=pomocne!$O$11,pomocne!$P$11,IF(C37=pomocne!$O$12,pomocne!$P$12," "))))))))))))</f>
        <v>46174</v>
      </c>
      <c r="E37" s="16" t="s">
        <v>74</v>
      </c>
      <c r="F37" s="18">
        <f>'06'!$E$69</f>
        <v>0</v>
      </c>
    </row>
    <row r="38" spans="1:6" x14ac:dyDescent="0.3">
      <c r="A38" s="17">
        <f>'06'!$E$9</f>
        <v>0</v>
      </c>
      <c r="B38" s="17">
        <f>'06'!$E$8</f>
        <v>0</v>
      </c>
      <c r="C38" s="105">
        <v>45809</v>
      </c>
      <c r="D38" s="9">
        <f>IF(C38=pomocne!$O$1,pomocne!$P$1,IF(C38=pomocne!$O$2,pomocne!$P$2,IF(C38=pomocne!$O$3,pomocne!$P$3,IF(C38=pomocne!$O$4,pomocne!$P$4,IF(C38=pomocne!$O$5,pomocne!$P$5,IF(C38=pomocne!$O$6,pomocne!$P$6,IF(C38=pomocne!$O$7,pomocne!$P$7,IF(C38=pomocne!$O$8,pomocne!$P$8,IF(C38=pomocne!$O$9,pomocne!$P$9,IF(C38=pomocne!$O$10,pomocne!$P$10,IF(C38=pomocne!$O$11,pomocne!$P$11,IF(C38=pomocne!$O$12,pomocne!$P$12," "))))))))))))</f>
        <v>46174</v>
      </c>
      <c r="E38" s="16" t="s">
        <v>75</v>
      </c>
      <c r="F38" s="18">
        <f>'06'!$E$70</f>
        <v>0</v>
      </c>
    </row>
    <row r="39" spans="1:6" x14ac:dyDescent="0.3">
      <c r="A39" s="17">
        <f>'07'!$E$9</f>
        <v>0</v>
      </c>
      <c r="B39" s="17">
        <f>'07'!$E$8</f>
        <v>0</v>
      </c>
      <c r="C39" s="105">
        <v>45839</v>
      </c>
      <c r="D39" s="9">
        <f>IF(C39=pomocne!$O$1,pomocne!$P$1,IF(C39=pomocne!$O$2,pomocne!$P$2,IF(C39=pomocne!$O$3,pomocne!$P$3,IF(C39=pomocne!$O$4,pomocne!$P$4,IF(C39=pomocne!$O$5,pomocne!$P$5,IF(C39=pomocne!$O$6,pomocne!$P$6,IF(C39=pomocne!$O$7,pomocne!$P$7,IF(C39=pomocne!$O$8,pomocne!$P$8,IF(C39=pomocne!$O$9,pomocne!$P$9,IF(C39=pomocne!$O$10,pomocne!$P$10,IF(C39=pomocne!$O$11,pomocne!$P$11,IF(C39=pomocne!$O$12,pomocne!$P$12," "))))))))))))</f>
        <v>46204</v>
      </c>
      <c r="E39" s="16" t="s">
        <v>70</v>
      </c>
      <c r="F39" s="18">
        <f>'07'!$E$65</f>
        <v>0</v>
      </c>
    </row>
    <row r="40" spans="1:6" x14ac:dyDescent="0.3">
      <c r="A40" s="17">
        <f>'07'!$E$9</f>
        <v>0</v>
      </c>
      <c r="B40" s="17">
        <f>'07'!$E$8</f>
        <v>0</v>
      </c>
      <c r="C40" s="105">
        <v>45839</v>
      </c>
      <c r="D40" s="9">
        <f>IF(C40=pomocne!$O$1,pomocne!$P$1,IF(C40=pomocne!$O$2,pomocne!$P$2,IF(C40=pomocne!$O$3,pomocne!$P$3,IF(C40=pomocne!$O$4,pomocne!$P$4,IF(C40=pomocne!$O$5,pomocne!$P$5,IF(C40=pomocne!$O$6,pomocne!$P$6,IF(C40=pomocne!$O$7,pomocne!$P$7,IF(C40=pomocne!$O$8,pomocne!$P$8,IF(C40=pomocne!$O$9,pomocne!$P$9,IF(C40=pomocne!$O$10,pomocne!$P$10,IF(C40=pomocne!$O$11,pomocne!$P$11,IF(C40=pomocne!$O$12,pomocne!$P$12," "))))))))))))</f>
        <v>46204</v>
      </c>
      <c r="E40" s="16" t="s">
        <v>71</v>
      </c>
      <c r="F40" s="18">
        <f>'07'!$E$66</f>
        <v>0</v>
      </c>
    </row>
    <row r="41" spans="1:6" x14ac:dyDescent="0.3">
      <c r="A41" s="17">
        <f>'07'!$E$9</f>
        <v>0</v>
      </c>
      <c r="B41" s="17">
        <f>'07'!$E$8</f>
        <v>0</v>
      </c>
      <c r="C41" s="105">
        <v>45839</v>
      </c>
      <c r="D41" s="9">
        <f>IF(C41=pomocne!$O$1,pomocne!$P$1,IF(C41=pomocne!$O$2,pomocne!$P$2,IF(C41=pomocne!$O$3,pomocne!$P$3,IF(C41=pomocne!$O$4,pomocne!$P$4,IF(C41=pomocne!$O$5,pomocne!$P$5,IF(C41=pomocne!$O$6,pomocne!$P$6,IF(C41=pomocne!$O$7,pomocne!$P$7,IF(C41=pomocne!$O$8,pomocne!$P$8,IF(C41=pomocne!$O$9,pomocne!$P$9,IF(C41=pomocne!$O$10,pomocne!$P$10,IF(C41=pomocne!$O$11,pomocne!$P$11,IF(C41=pomocne!$O$12,pomocne!$P$12," "))))))))))))</f>
        <v>46204</v>
      </c>
      <c r="E41" s="16" t="s">
        <v>72</v>
      </c>
      <c r="F41" s="18">
        <f>'07'!$E$67</f>
        <v>0</v>
      </c>
    </row>
    <row r="42" spans="1:6" x14ac:dyDescent="0.3">
      <c r="A42" s="17">
        <f>'07'!$E$9</f>
        <v>0</v>
      </c>
      <c r="B42" s="17">
        <f>'07'!$E$8</f>
        <v>0</v>
      </c>
      <c r="C42" s="105">
        <v>45839</v>
      </c>
      <c r="D42" s="9">
        <f>IF(C42=pomocne!$O$1,pomocne!$P$1,IF(C42=pomocne!$O$2,pomocne!$P$2,IF(C42=pomocne!$O$3,pomocne!$P$3,IF(C42=pomocne!$O$4,pomocne!$P$4,IF(C42=pomocne!$O$5,pomocne!$P$5,IF(C42=pomocne!$O$6,pomocne!$P$6,IF(C42=pomocne!$O$7,pomocne!$P$7,IF(C42=pomocne!$O$8,pomocne!$P$8,IF(C42=pomocne!$O$9,pomocne!$P$9,IF(C42=pomocne!$O$10,pomocne!$P$10,IF(C42=pomocne!$O$11,pomocne!$P$11,IF(C42=pomocne!$O$12,pomocne!$P$12," "))))))))))))</f>
        <v>46204</v>
      </c>
      <c r="E42" s="16" t="s">
        <v>73</v>
      </c>
      <c r="F42" s="18">
        <f>'07'!$E$68</f>
        <v>0</v>
      </c>
    </row>
    <row r="43" spans="1:6" x14ac:dyDescent="0.3">
      <c r="A43" s="17">
        <f>'07'!$E$9</f>
        <v>0</v>
      </c>
      <c r="B43" s="17">
        <f>'07'!$E$8</f>
        <v>0</v>
      </c>
      <c r="C43" s="105">
        <v>45839</v>
      </c>
      <c r="D43" s="9">
        <f>IF(C43=pomocne!$O$1,pomocne!$P$1,IF(C43=pomocne!$O$2,pomocne!$P$2,IF(C43=pomocne!$O$3,pomocne!$P$3,IF(C43=pomocne!$O$4,pomocne!$P$4,IF(C43=pomocne!$O$5,pomocne!$P$5,IF(C43=pomocne!$O$6,pomocne!$P$6,IF(C43=pomocne!$O$7,pomocne!$P$7,IF(C43=pomocne!$O$8,pomocne!$P$8,IF(C43=pomocne!$O$9,pomocne!$P$9,IF(C43=pomocne!$O$10,pomocne!$P$10,IF(C43=pomocne!$O$11,pomocne!$P$11,IF(C43=pomocne!$O$12,pomocne!$P$12," "))))))))))))</f>
        <v>46204</v>
      </c>
      <c r="E43" s="16" t="s">
        <v>74</v>
      </c>
      <c r="F43" s="18">
        <f>'07'!$E$69</f>
        <v>0</v>
      </c>
    </row>
    <row r="44" spans="1:6" x14ac:dyDescent="0.3">
      <c r="A44" s="17">
        <f>'07'!$E$9</f>
        <v>0</v>
      </c>
      <c r="B44" s="17">
        <f>'07'!$E$8</f>
        <v>0</v>
      </c>
      <c r="C44" s="105">
        <v>45839</v>
      </c>
      <c r="D44" s="9">
        <f>IF(C44=pomocne!$O$1,pomocne!$P$1,IF(C44=pomocne!$O$2,pomocne!$P$2,IF(C44=pomocne!$O$3,pomocne!$P$3,IF(C44=pomocne!$O$4,pomocne!$P$4,IF(C44=pomocne!$O$5,pomocne!$P$5,IF(C44=pomocne!$O$6,pomocne!$P$6,IF(C44=pomocne!$O$7,pomocne!$P$7,IF(C44=pomocne!$O$8,pomocne!$P$8,IF(C44=pomocne!$O$9,pomocne!$P$9,IF(C44=pomocne!$O$10,pomocne!$P$10,IF(C44=pomocne!$O$11,pomocne!$P$11,IF(C44=pomocne!$O$12,pomocne!$P$12," "))))))))))))</f>
        <v>46204</v>
      </c>
      <c r="E44" s="16" t="s">
        <v>75</v>
      </c>
      <c r="F44" s="18">
        <f>'07'!$E$70</f>
        <v>0</v>
      </c>
    </row>
    <row r="45" spans="1:6" x14ac:dyDescent="0.3">
      <c r="A45" s="17">
        <f>'08'!$E$9</f>
        <v>0</v>
      </c>
      <c r="B45" s="17">
        <f>'08'!$E$8</f>
        <v>0</v>
      </c>
      <c r="C45" s="105">
        <v>45870</v>
      </c>
      <c r="D45" s="9">
        <f>IF(C45=pomocne!$O$1,pomocne!$P$1,IF(C45=pomocne!$O$2,pomocne!$P$2,IF(C45=pomocne!$O$3,pomocne!$P$3,IF(C45=pomocne!$O$4,pomocne!$P$4,IF(C45=pomocne!$O$5,pomocne!$P$5,IF(C45=pomocne!$O$6,pomocne!$P$6,IF(C45=pomocne!$O$7,pomocne!$P$7,IF(C45=pomocne!$O$8,pomocne!$P$8,IF(C45=pomocne!$O$9,pomocne!$P$9,IF(C45=pomocne!$O$10,pomocne!$P$10,IF(C45=pomocne!$O$11,pomocne!$P$11,IF(C45=pomocne!$O$12,pomocne!$P$12," "))))))))))))</f>
        <v>46235</v>
      </c>
      <c r="E45" s="16" t="s">
        <v>70</v>
      </c>
      <c r="F45" s="18">
        <f>'08'!$E$65</f>
        <v>0</v>
      </c>
    </row>
    <row r="46" spans="1:6" x14ac:dyDescent="0.3">
      <c r="A46" s="17">
        <f>'08'!$E$9</f>
        <v>0</v>
      </c>
      <c r="B46" s="17">
        <f>'08'!$E$8</f>
        <v>0</v>
      </c>
      <c r="C46" s="105">
        <v>45870</v>
      </c>
      <c r="D46" s="9">
        <f>IF(C46=pomocne!$O$1,pomocne!$P$1,IF(C46=pomocne!$O$2,pomocne!$P$2,IF(C46=pomocne!$O$3,pomocne!$P$3,IF(C46=pomocne!$O$4,pomocne!$P$4,IF(C46=pomocne!$O$5,pomocne!$P$5,IF(C46=pomocne!$O$6,pomocne!$P$6,IF(C46=pomocne!$O$7,pomocne!$P$7,IF(C46=pomocne!$O$8,pomocne!$P$8,IF(C46=pomocne!$O$9,pomocne!$P$9,IF(C46=pomocne!$O$10,pomocne!$P$10,IF(C46=pomocne!$O$11,pomocne!$P$11,IF(C46=pomocne!$O$12,pomocne!$P$12," "))))))))))))</f>
        <v>46235</v>
      </c>
      <c r="E46" s="16" t="s">
        <v>71</v>
      </c>
      <c r="F46" s="18">
        <f>'08'!$E$66</f>
        <v>0</v>
      </c>
    </row>
    <row r="47" spans="1:6" x14ac:dyDescent="0.3">
      <c r="A47" s="17">
        <f>'08'!$E$9</f>
        <v>0</v>
      </c>
      <c r="B47" s="17">
        <f>'08'!$E$8</f>
        <v>0</v>
      </c>
      <c r="C47" s="105">
        <v>45870</v>
      </c>
      <c r="D47" s="9">
        <f>IF(C47=pomocne!$O$1,pomocne!$P$1,IF(C47=pomocne!$O$2,pomocne!$P$2,IF(C47=pomocne!$O$3,pomocne!$P$3,IF(C47=pomocne!$O$4,pomocne!$P$4,IF(C47=pomocne!$O$5,pomocne!$P$5,IF(C47=pomocne!$O$6,pomocne!$P$6,IF(C47=pomocne!$O$7,pomocne!$P$7,IF(C47=pomocne!$O$8,pomocne!$P$8,IF(C47=pomocne!$O$9,pomocne!$P$9,IF(C47=pomocne!$O$10,pomocne!$P$10,IF(C47=pomocne!$O$11,pomocne!$P$11,IF(C47=pomocne!$O$12,pomocne!$P$12," "))))))))))))</f>
        <v>46235</v>
      </c>
      <c r="E47" s="16" t="s">
        <v>72</v>
      </c>
      <c r="F47" s="18">
        <f>'08'!$E$67</f>
        <v>0</v>
      </c>
    </row>
    <row r="48" spans="1:6" x14ac:dyDescent="0.3">
      <c r="A48" s="17">
        <f>'08'!$E$9</f>
        <v>0</v>
      </c>
      <c r="B48" s="17">
        <f>'08'!$E$8</f>
        <v>0</v>
      </c>
      <c r="C48" s="105">
        <v>45870</v>
      </c>
      <c r="D48" s="9">
        <f>IF(C48=pomocne!$O$1,pomocne!$P$1,IF(C48=pomocne!$O$2,pomocne!$P$2,IF(C48=pomocne!$O$3,pomocne!$P$3,IF(C48=pomocne!$O$4,pomocne!$P$4,IF(C48=pomocne!$O$5,pomocne!$P$5,IF(C48=pomocne!$O$6,pomocne!$P$6,IF(C48=pomocne!$O$7,pomocne!$P$7,IF(C48=pomocne!$O$8,pomocne!$P$8,IF(C48=pomocne!$O$9,pomocne!$P$9,IF(C48=pomocne!$O$10,pomocne!$P$10,IF(C48=pomocne!$O$11,pomocne!$P$11,IF(C48=pomocne!$O$12,pomocne!$P$12," "))))))))))))</f>
        <v>46235</v>
      </c>
      <c r="E48" s="16" t="s">
        <v>73</v>
      </c>
      <c r="F48" s="18">
        <f>'08'!$E$68</f>
        <v>0</v>
      </c>
    </row>
    <row r="49" spans="1:6" x14ac:dyDescent="0.3">
      <c r="A49" s="17">
        <f>'08'!$E$9</f>
        <v>0</v>
      </c>
      <c r="B49" s="17">
        <f>'08'!$E$8</f>
        <v>0</v>
      </c>
      <c r="C49" s="105">
        <v>45870</v>
      </c>
      <c r="D49" s="9">
        <f>IF(C49=pomocne!$O$1,pomocne!$P$1,IF(C49=pomocne!$O$2,pomocne!$P$2,IF(C49=pomocne!$O$3,pomocne!$P$3,IF(C49=pomocne!$O$4,pomocne!$P$4,IF(C49=pomocne!$O$5,pomocne!$P$5,IF(C49=pomocne!$O$6,pomocne!$P$6,IF(C49=pomocne!$O$7,pomocne!$P$7,IF(C49=pomocne!$O$8,pomocne!$P$8,IF(C49=pomocne!$O$9,pomocne!$P$9,IF(C49=pomocne!$O$10,pomocne!$P$10,IF(C49=pomocne!$O$11,pomocne!$P$11,IF(C49=pomocne!$O$12,pomocne!$P$12," "))))))))))))</f>
        <v>46235</v>
      </c>
      <c r="E49" s="16" t="s">
        <v>74</v>
      </c>
      <c r="F49" s="18">
        <f>'08'!$E$69</f>
        <v>0</v>
      </c>
    </row>
    <row r="50" spans="1:6" x14ac:dyDescent="0.3">
      <c r="A50" s="17">
        <f>'08'!$E$9</f>
        <v>0</v>
      </c>
      <c r="B50" s="17">
        <f>'08'!$E$8</f>
        <v>0</v>
      </c>
      <c r="C50" s="105">
        <v>45870</v>
      </c>
      <c r="D50" s="9">
        <f>IF(C50=pomocne!$O$1,pomocne!$P$1,IF(C50=pomocne!$O$2,pomocne!$P$2,IF(C50=pomocne!$O$3,pomocne!$P$3,IF(C50=pomocne!$O$4,pomocne!$P$4,IF(C50=pomocne!$O$5,pomocne!$P$5,IF(C50=pomocne!$O$6,pomocne!$P$6,IF(C50=pomocne!$O$7,pomocne!$P$7,IF(C50=pomocne!$O$8,pomocne!$P$8,IF(C50=pomocne!$O$9,pomocne!$P$9,IF(C50=pomocne!$O$10,pomocne!$P$10,IF(C50=pomocne!$O$11,pomocne!$P$11,IF(C50=pomocne!$O$12,pomocne!$P$12," "))))))))))))</f>
        <v>46235</v>
      </c>
      <c r="E50" s="16" t="s">
        <v>75</v>
      </c>
      <c r="F50" s="18">
        <f>'08'!$E$70</f>
        <v>0</v>
      </c>
    </row>
    <row r="51" spans="1:6" x14ac:dyDescent="0.3">
      <c r="A51" s="17">
        <f>'09'!$E$9</f>
        <v>0</v>
      </c>
      <c r="B51" s="17">
        <f>'09'!$E$8</f>
        <v>0</v>
      </c>
      <c r="C51" s="105">
        <v>45901</v>
      </c>
      <c r="D51" s="9">
        <f>IF(C51=pomocne!$O$1,pomocne!$P$1,IF(C51=pomocne!$O$2,pomocne!$P$2,IF(C51=pomocne!$O$3,pomocne!$P$3,IF(C51=pomocne!$O$4,pomocne!$P$4,IF(C51=pomocne!$O$5,pomocne!$P$5,IF(C51=pomocne!$O$6,pomocne!$P$6,IF(C51=pomocne!$O$7,pomocne!$P$7,IF(C51=pomocne!$O$8,pomocne!$P$8,IF(C51=pomocne!$O$9,pomocne!$P$9,IF(C51=pomocne!$O$10,pomocne!$P$10,IF(C51=pomocne!$O$11,pomocne!$P$11,IF(C51=pomocne!$O$12,pomocne!$P$12," "))))))))))))</f>
        <v>46266</v>
      </c>
      <c r="E51" s="16" t="s">
        <v>70</v>
      </c>
      <c r="F51" s="18">
        <f>'09'!$E$65</f>
        <v>0</v>
      </c>
    </row>
    <row r="52" spans="1:6" x14ac:dyDescent="0.3">
      <c r="A52" s="17">
        <f>'09'!$E$9</f>
        <v>0</v>
      </c>
      <c r="B52" s="17">
        <f>'09'!$E$8</f>
        <v>0</v>
      </c>
      <c r="C52" s="105">
        <v>45901</v>
      </c>
      <c r="D52" s="9">
        <f>IF(C52=pomocne!$O$1,pomocne!$P$1,IF(C52=pomocne!$O$2,pomocne!$P$2,IF(C52=pomocne!$O$3,pomocne!$P$3,IF(C52=pomocne!$O$4,pomocne!$P$4,IF(C52=pomocne!$O$5,pomocne!$P$5,IF(C52=pomocne!$O$6,pomocne!$P$6,IF(C52=pomocne!$O$7,pomocne!$P$7,IF(C52=pomocne!$O$8,pomocne!$P$8,IF(C52=pomocne!$O$9,pomocne!$P$9,IF(C52=pomocne!$O$10,pomocne!$P$10,IF(C52=pomocne!$O$11,pomocne!$P$11,IF(C52=pomocne!$O$12,pomocne!$P$12," "))))))))))))</f>
        <v>46266</v>
      </c>
      <c r="E52" s="16" t="s">
        <v>71</v>
      </c>
      <c r="F52" s="18">
        <f>'09'!$E$66</f>
        <v>0</v>
      </c>
    </row>
    <row r="53" spans="1:6" x14ac:dyDescent="0.3">
      <c r="A53" s="17">
        <f>'09'!$E$9</f>
        <v>0</v>
      </c>
      <c r="B53" s="17">
        <f>'09'!$E$8</f>
        <v>0</v>
      </c>
      <c r="C53" s="105">
        <v>45901</v>
      </c>
      <c r="D53" s="9">
        <f>IF(C53=pomocne!$O$1,pomocne!$P$1,IF(C53=pomocne!$O$2,pomocne!$P$2,IF(C53=pomocne!$O$3,pomocne!$P$3,IF(C53=pomocne!$O$4,pomocne!$P$4,IF(C53=pomocne!$O$5,pomocne!$P$5,IF(C53=pomocne!$O$6,pomocne!$P$6,IF(C53=pomocne!$O$7,pomocne!$P$7,IF(C53=pomocne!$O$8,pomocne!$P$8,IF(C53=pomocne!$O$9,pomocne!$P$9,IF(C53=pomocne!$O$10,pomocne!$P$10,IF(C53=pomocne!$O$11,pomocne!$P$11,IF(C53=pomocne!$O$12,pomocne!$P$12," "))))))))))))</f>
        <v>46266</v>
      </c>
      <c r="E53" s="16" t="s">
        <v>72</v>
      </c>
      <c r="F53" s="18">
        <f>'09'!$E$67</f>
        <v>0</v>
      </c>
    </row>
    <row r="54" spans="1:6" x14ac:dyDescent="0.3">
      <c r="A54" s="17">
        <f>'09'!$E$9</f>
        <v>0</v>
      </c>
      <c r="B54" s="17">
        <f>'09'!$E$8</f>
        <v>0</v>
      </c>
      <c r="C54" s="105">
        <v>45901</v>
      </c>
      <c r="D54" s="9">
        <f>IF(C54=pomocne!$O$1,pomocne!$P$1,IF(C54=pomocne!$O$2,pomocne!$P$2,IF(C54=pomocne!$O$3,pomocne!$P$3,IF(C54=pomocne!$O$4,pomocne!$P$4,IF(C54=pomocne!$O$5,pomocne!$P$5,IF(C54=pomocne!$O$6,pomocne!$P$6,IF(C54=pomocne!$O$7,pomocne!$P$7,IF(C54=pomocne!$O$8,pomocne!$P$8,IF(C54=pomocne!$O$9,pomocne!$P$9,IF(C54=pomocne!$O$10,pomocne!$P$10,IF(C54=pomocne!$O$11,pomocne!$P$11,IF(C54=pomocne!$O$12,pomocne!$P$12," "))))))))))))</f>
        <v>46266</v>
      </c>
      <c r="E54" s="16" t="s">
        <v>73</v>
      </c>
      <c r="F54" s="18">
        <f>'09'!$E$68</f>
        <v>0</v>
      </c>
    </row>
    <row r="55" spans="1:6" x14ac:dyDescent="0.3">
      <c r="A55" s="17">
        <f>'09'!$E$9</f>
        <v>0</v>
      </c>
      <c r="B55" s="17">
        <f>'09'!$E$8</f>
        <v>0</v>
      </c>
      <c r="C55" s="105">
        <v>45901</v>
      </c>
      <c r="D55" s="9">
        <f>IF(C55=pomocne!$O$1,pomocne!$P$1,IF(C55=pomocne!$O$2,pomocne!$P$2,IF(C55=pomocne!$O$3,pomocne!$P$3,IF(C55=pomocne!$O$4,pomocne!$P$4,IF(C55=pomocne!$O$5,pomocne!$P$5,IF(C55=pomocne!$O$6,pomocne!$P$6,IF(C55=pomocne!$O$7,pomocne!$P$7,IF(C55=pomocne!$O$8,pomocne!$P$8,IF(C55=pomocne!$O$9,pomocne!$P$9,IF(C55=pomocne!$O$10,pomocne!$P$10,IF(C55=pomocne!$O$11,pomocne!$P$11,IF(C55=pomocne!$O$12,pomocne!$P$12," "))))))))))))</f>
        <v>46266</v>
      </c>
      <c r="E55" s="16" t="s">
        <v>74</v>
      </c>
      <c r="F55" s="18">
        <f>'09'!$E$69</f>
        <v>0</v>
      </c>
    </row>
    <row r="56" spans="1:6" x14ac:dyDescent="0.3">
      <c r="A56" s="17">
        <f>'09'!$E$9</f>
        <v>0</v>
      </c>
      <c r="B56" s="17">
        <f>'09'!$E$8</f>
        <v>0</v>
      </c>
      <c r="C56" s="105">
        <v>45901</v>
      </c>
      <c r="D56" s="9">
        <f>IF(C56=pomocne!$O$1,pomocne!$P$1,IF(C56=pomocne!$O$2,pomocne!$P$2,IF(C56=pomocne!$O$3,pomocne!$P$3,IF(C56=pomocne!$O$4,pomocne!$P$4,IF(C56=pomocne!$O$5,pomocne!$P$5,IF(C56=pomocne!$O$6,pomocne!$P$6,IF(C56=pomocne!$O$7,pomocne!$P$7,IF(C56=pomocne!$O$8,pomocne!$P$8,IF(C56=pomocne!$O$9,pomocne!$P$9,IF(C56=pomocne!$O$10,pomocne!$P$10,IF(C56=pomocne!$O$11,pomocne!$P$11,IF(C56=pomocne!$O$12,pomocne!$P$12," "))))))))))))</f>
        <v>46266</v>
      </c>
      <c r="E56" s="16" t="s">
        <v>75</v>
      </c>
      <c r="F56" s="18">
        <f>'09'!$E$70</f>
        <v>0</v>
      </c>
    </row>
    <row r="57" spans="1:6" x14ac:dyDescent="0.3">
      <c r="A57" s="17">
        <f>'10'!$E$9</f>
        <v>0</v>
      </c>
      <c r="B57" s="17">
        <f>'10'!$E$8</f>
        <v>0</v>
      </c>
      <c r="C57" s="105">
        <v>45931</v>
      </c>
      <c r="D57" s="9">
        <f>IF(C57=pomocne!$O$1,pomocne!$P$1,IF(C57=pomocne!$O$2,pomocne!$P$2,IF(C57=pomocne!$O$3,pomocne!$P$3,IF(C57=pomocne!$O$4,pomocne!$P$4,IF(C57=pomocne!$O$5,pomocne!$P$5,IF(C57=pomocne!$O$6,pomocne!$P$6,IF(C57=pomocne!$O$7,pomocne!$P$7,IF(C57=pomocne!$O$8,pomocne!$P$8,IF(C57=pomocne!$O$9,pomocne!$P$9,IF(C57=pomocne!$O$10,pomocne!$P$10,IF(C57=pomocne!$O$11,pomocne!$P$11,IF(C57=pomocne!$O$12,pomocne!$P$12," "))))))))))))</f>
        <v>46296</v>
      </c>
      <c r="E57" s="16" t="s">
        <v>70</v>
      </c>
      <c r="F57" s="18">
        <f>'10'!$E$65</f>
        <v>0</v>
      </c>
    </row>
    <row r="58" spans="1:6" x14ac:dyDescent="0.3">
      <c r="A58" s="17">
        <f>'10'!$E$9</f>
        <v>0</v>
      </c>
      <c r="B58" s="17">
        <f>'10'!$E$8</f>
        <v>0</v>
      </c>
      <c r="C58" s="105">
        <v>45931</v>
      </c>
      <c r="D58" s="9">
        <f>IF(C58=pomocne!$O$1,pomocne!$P$1,IF(C58=pomocne!$O$2,pomocne!$P$2,IF(C58=pomocne!$O$3,pomocne!$P$3,IF(C58=pomocne!$O$4,pomocne!$P$4,IF(C58=pomocne!$O$5,pomocne!$P$5,IF(C58=pomocne!$O$6,pomocne!$P$6,IF(C58=pomocne!$O$7,pomocne!$P$7,IF(C58=pomocne!$O$8,pomocne!$P$8,IF(C58=pomocne!$O$9,pomocne!$P$9,IF(C58=pomocne!$O$10,pomocne!$P$10,IF(C58=pomocne!$O$11,pomocne!$P$11,IF(C58=pomocne!$O$12,pomocne!$P$12," "))))))))))))</f>
        <v>46296</v>
      </c>
      <c r="E58" s="16" t="s">
        <v>71</v>
      </c>
      <c r="F58" s="18">
        <f>'10'!$E$66</f>
        <v>0</v>
      </c>
    </row>
    <row r="59" spans="1:6" x14ac:dyDescent="0.3">
      <c r="A59" s="17">
        <f>'10'!$E$9</f>
        <v>0</v>
      </c>
      <c r="B59" s="17">
        <f>'10'!$E$8</f>
        <v>0</v>
      </c>
      <c r="C59" s="105">
        <v>45931</v>
      </c>
      <c r="D59" s="9">
        <f>IF(C59=pomocne!$O$1,pomocne!$P$1,IF(C59=pomocne!$O$2,pomocne!$P$2,IF(C59=pomocne!$O$3,pomocne!$P$3,IF(C59=pomocne!$O$4,pomocne!$P$4,IF(C59=pomocne!$O$5,pomocne!$P$5,IF(C59=pomocne!$O$6,pomocne!$P$6,IF(C59=pomocne!$O$7,pomocne!$P$7,IF(C59=pomocne!$O$8,pomocne!$P$8,IF(C59=pomocne!$O$9,pomocne!$P$9,IF(C59=pomocne!$O$10,pomocne!$P$10,IF(C59=pomocne!$O$11,pomocne!$P$11,IF(C59=pomocne!$O$12,pomocne!$P$12," "))))))))))))</f>
        <v>46296</v>
      </c>
      <c r="E59" s="16" t="s">
        <v>72</v>
      </c>
      <c r="F59" s="18">
        <f>'10'!$E$67</f>
        <v>0</v>
      </c>
    </row>
    <row r="60" spans="1:6" x14ac:dyDescent="0.3">
      <c r="A60" s="17">
        <f>'10'!$E$9</f>
        <v>0</v>
      </c>
      <c r="B60" s="17">
        <f>'10'!$E$8</f>
        <v>0</v>
      </c>
      <c r="C60" s="105">
        <v>45931</v>
      </c>
      <c r="D60" s="9">
        <f>IF(C60=pomocne!$O$1,pomocne!$P$1,IF(C60=pomocne!$O$2,pomocne!$P$2,IF(C60=pomocne!$O$3,pomocne!$P$3,IF(C60=pomocne!$O$4,pomocne!$P$4,IF(C60=pomocne!$O$5,pomocne!$P$5,IF(C60=pomocne!$O$6,pomocne!$P$6,IF(C60=pomocne!$O$7,pomocne!$P$7,IF(C60=pomocne!$O$8,pomocne!$P$8,IF(C60=pomocne!$O$9,pomocne!$P$9,IF(C60=pomocne!$O$10,pomocne!$P$10,IF(C60=pomocne!$O$11,pomocne!$P$11,IF(C60=pomocne!$O$12,pomocne!$P$12," "))))))))))))</f>
        <v>46296</v>
      </c>
      <c r="E60" s="16" t="s">
        <v>73</v>
      </c>
      <c r="F60" s="18">
        <f>'10'!$E$68</f>
        <v>0</v>
      </c>
    </row>
    <row r="61" spans="1:6" x14ac:dyDescent="0.3">
      <c r="A61" s="17">
        <f>'10'!$E$9</f>
        <v>0</v>
      </c>
      <c r="B61" s="17">
        <f>'10'!$E$8</f>
        <v>0</v>
      </c>
      <c r="C61" s="105">
        <v>45931</v>
      </c>
      <c r="D61" s="9">
        <f>IF(C61=pomocne!$O$1,pomocne!$P$1,IF(C61=pomocne!$O$2,pomocne!$P$2,IF(C61=pomocne!$O$3,pomocne!$P$3,IF(C61=pomocne!$O$4,pomocne!$P$4,IF(C61=pomocne!$O$5,pomocne!$P$5,IF(C61=pomocne!$O$6,pomocne!$P$6,IF(C61=pomocne!$O$7,pomocne!$P$7,IF(C61=pomocne!$O$8,pomocne!$P$8,IF(C61=pomocne!$O$9,pomocne!$P$9,IF(C61=pomocne!$O$10,pomocne!$P$10,IF(C61=pomocne!$O$11,pomocne!$P$11,IF(C61=pomocne!$O$12,pomocne!$P$12," "))))))))))))</f>
        <v>46296</v>
      </c>
      <c r="E61" s="16" t="s">
        <v>74</v>
      </c>
      <c r="F61" s="18">
        <f>'10'!$E$69</f>
        <v>0</v>
      </c>
    </row>
    <row r="62" spans="1:6" x14ac:dyDescent="0.3">
      <c r="A62" s="17">
        <f>'10'!$E$9</f>
        <v>0</v>
      </c>
      <c r="B62" s="17">
        <f>'10'!$E$8</f>
        <v>0</v>
      </c>
      <c r="C62" s="105">
        <v>45931</v>
      </c>
      <c r="D62" s="9">
        <f>IF(C62=pomocne!$O$1,pomocne!$P$1,IF(C62=pomocne!$O$2,pomocne!$P$2,IF(C62=pomocne!$O$3,pomocne!$P$3,IF(C62=pomocne!$O$4,pomocne!$P$4,IF(C62=pomocne!$O$5,pomocne!$P$5,IF(C62=pomocne!$O$6,pomocne!$P$6,IF(C62=pomocne!$O$7,pomocne!$P$7,IF(C62=pomocne!$O$8,pomocne!$P$8,IF(C62=pomocne!$O$9,pomocne!$P$9,IF(C62=pomocne!$O$10,pomocne!$P$10,IF(C62=pomocne!$O$11,pomocne!$P$11,IF(C62=pomocne!$O$12,pomocne!$P$12," "))))))))))))</f>
        <v>46296</v>
      </c>
      <c r="E62" s="16" t="s">
        <v>75</v>
      </c>
      <c r="F62" s="18">
        <f>'10'!$E$70</f>
        <v>0</v>
      </c>
    </row>
    <row r="63" spans="1:6" x14ac:dyDescent="0.3">
      <c r="A63" s="17">
        <f>'11'!$E$9</f>
        <v>0</v>
      </c>
      <c r="B63" s="17">
        <f>'11'!$E$8</f>
        <v>0</v>
      </c>
      <c r="C63" s="105">
        <v>45962</v>
      </c>
      <c r="D63" s="9">
        <f>IF(C63=pomocne!$O$1,pomocne!$P$1,IF(C63=pomocne!$O$2,pomocne!$P$2,IF(C63=pomocne!$O$3,pomocne!$P$3,IF(C63=pomocne!$O$4,pomocne!$P$4,IF(C63=pomocne!$O$5,pomocne!$P$5,IF(C63=pomocne!$O$6,pomocne!$P$6,IF(C63=pomocne!$O$7,pomocne!$P$7,IF(C63=pomocne!$O$8,pomocne!$P$8,IF(C63=pomocne!$O$9,pomocne!$P$9,IF(C63=pomocne!$O$10,pomocne!$P$10,IF(C63=pomocne!$O$11,pomocne!$P$11,IF(C63=pomocne!$O$12,pomocne!$P$12," "))))))))))))</f>
        <v>46327</v>
      </c>
      <c r="E63" s="16" t="s">
        <v>70</v>
      </c>
      <c r="F63" s="18">
        <f>'11'!$E$65</f>
        <v>0</v>
      </c>
    </row>
    <row r="64" spans="1:6" x14ac:dyDescent="0.3">
      <c r="A64" s="17">
        <f>'11'!$E$9</f>
        <v>0</v>
      </c>
      <c r="B64" s="17">
        <f>'11'!$E$8</f>
        <v>0</v>
      </c>
      <c r="C64" s="105">
        <v>45962</v>
      </c>
      <c r="D64" s="9">
        <f>IF(C64=pomocne!$O$1,pomocne!$P$1,IF(C64=pomocne!$O$2,pomocne!$P$2,IF(C64=pomocne!$O$3,pomocne!$P$3,IF(C64=pomocne!$O$4,pomocne!$P$4,IF(C64=pomocne!$O$5,pomocne!$P$5,IF(C64=pomocne!$O$6,pomocne!$P$6,IF(C64=pomocne!$O$7,pomocne!$P$7,IF(C64=pomocne!$O$8,pomocne!$P$8,IF(C64=pomocne!$O$9,pomocne!$P$9,IF(C64=pomocne!$O$10,pomocne!$P$10,IF(C64=pomocne!$O$11,pomocne!$P$11,IF(C64=pomocne!$O$12,pomocne!$P$12," "))))))))))))</f>
        <v>46327</v>
      </c>
      <c r="E64" s="16" t="s">
        <v>71</v>
      </c>
      <c r="F64" s="18">
        <f>'11'!$E$66</f>
        <v>0</v>
      </c>
    </row>
    <row r="65" spans="1:6" x14ac:dyDescent="0.3">
      <c r="A65" s="17">
        <f>'11'!$E$9</f>
        <v>0</v>
      </c>
      <c r="B65" s="17">
        <f>'11'!$E$8</f>
        <v>0</v>
      </c>
      <c r="C65" s="105">
        <v>45962</v>
      </c>
      <c r="D65" s="9">
        <f>IF(C65=pomocne!$O$1,pomocne!$P$1,IF(C65=pomocne!$O$2,pomocne!$P$2,IF(C65=pomocne!$O$3,pomocne!$P$3,IF(C65=pomocne!$O$4,pomocne!$P$4,IF(C65=pomocne!$O$5,pomocne!$P$5,IF(C65=pomocne!$O$6,pomocne!$P$6,IF(C65=pomocne!$O$7,pomocne!$P$7,IF(C65=pomocne!$O$8,pomocne!$P$8,IF(C65=pomocne!$O$9,pomocne!$P$9,IF(C65=pomocne!$O$10,pomocne!$P$10,IF(C65=pomocne!$O$11,pomocne!$P$11,IF(C65=pomocne!$O$12,pomocne!$P$12," "))))))))))))</f>
        <v>46327</v>
      </c>
      <c r="E65" s="16" t="s">
        <v>72</v>
      </c>
      <c r="F65" s="18">
        <f>'11'!$E$67</f>
        <v>0</v>
      </c>
    </row>
    <row r="66" spans="1:6" x14ac:dyDescent="0.3">
      <c r="A66" s="17">
        <f>'11'!$E$9</f>
        <v>0</v>
      </c>
      <c r="B66" s="17">
        <f>'11'!$E$8</f>
        <v>0</v>
      </c>
      <c r="C66" s="105">
        <v>45962</v>
      </c>
      <c r="D66" s="9">
        <f>IF(C66=pomocne!$O$1,pomocne!$P$1,IF(C66=pomocne!$O$2,pomocne!$P$2,IF(C66=pomocne!$O$3,pomocne!$P$3,IF(C66=pomocne!$O$4,pomocne!$P$4,IF(C66=pomocne!$O$5,pomocne!$P$5,IF(C66=pomocne!$O$6,pomocne!$P$6,IF(C66=pomocne!$O$7,pomocne!$P$7,IF(C66=pomocne!$O$8,pomocne!$P$8,IF(C66=pomocne!$O$9,pomocne!$P$9,IF(C66=pomocne!$O$10,pomocne!$P$10,IF(C66=pomocne!$O$11,pomocne!$P$11,IF(C66=pomocne!$O$12,pomocne!$P$12," "))))))))))))</f>
        <v>46327</v>
      </c>
      <c r="E66" s="16" t="s">
        <v>73</v>
      </c>
      <c r="F66" s="18">
        <f>'11'!$E$68</f>
        <v>0</v>
      </c>
    </row>
    <row r="67" spans="1:6" x14ac:dyDescent="0.3">
      <c r="A67" s="17">
        <f>'11'!$E$9</f>
        <v>0</v>
      </c>
      <c r="B67" s="17">
        <f>'11'!$E$8</f>
        <v>0</v>
      </c>
      <c r="C67" s="105">
        <v>45962</v>
      </c>
      <c r="D67" s="9">
        <f>IF(C67=pomocne!$O$1,pomocne!$P$1,IF(C67=pomocne!$O$2,pomocne!$P$2,IF(C67=pomocne!$O$3,pomocne!$P$3,IF(C67=pomocne!$O$4,pomocne!$P$4,IF(C67=pomocne!$O$5,pomocne!$P$5,IF(C67=pomocne!$O$6,pomocne!$P$6,IF(C67=pomocne!$O$7,pomocne!$P$7,IF(C67=pomocne!$O$8,pomocne!$P$8,IF(C67=pomocne!$O$9,pomocne!$P$9,IF(C67=pomocne!$O$10,pomocne!$P$10,IF(C67=pomocne!$O$11,pomocne!$P$11,IF(C67=pomocne!$O$12,pomocne!$P$12," "))))))))))))</f>
        <v>46327</v>
      </c>
      <c r="E67" s="16" t="s">
        <v>74</v>
      </c>
      <c r="F67" s="18">
        <f>'11'!$E$69</f>
        <v>0</v>
      </c>
    </row>
    <row r="68" spans="1:6" x14ac:dyDescent="0.3">
      <c r="A68" s="17">
        <f>'11'!$E$9</f>
        <v>0</v>
      </c>
      <c r="B68" s="17">
        <f>'11'!$E$8</f>
        <v>0</v>
      </c>
      <c r="C68" s="105">
        <v>45962</v>
      </c>
      <c r="D68" s="9">
        <f>IF(C68=pomocne!$O$1,pomocne!$P$1,IF(C68=pomocne!$O$2,pomocne!$P$2,IF(C68=pomocne!$O$3,pomocne!$P$3,IF(C68=pomocne!$O$4,pomocne!$P$4,IF(C68=pomocne!$O$5,pomocne!$P$5,IF(C68=pomocne!$O$6,pomocne!$P$6,IF(C68=pomocne!$O$7,pomocne!$P$7,IF(C68=pomocne!$O$8,pomocne!$P$8,IF(C68=pomocne!$O$9,pomocne!$P$9,IF(C68=pomocne!$O$10,pomocne!$P$10,IF(C68=pomocne!$O$11,pomocne!$P$11,IF(C68=pomocne!$O$12,pomocne!$P$12," "))))))))))))</f>
        <v>46327</v>
      </c>
      <c r="E68" s="16" t="s">
        <v>75</v>
      </c>
      <c r="F68" s="18">
        <f>'11'!$E$70</f>
        <v>0</v>
      </c>
    </row>
    <row r="69" spans="1:6" x14ac:dyDescent="0.3">
      <c r="A69" s="17">
        <f>'12'!$E$9</f>
        <v>0</v>
      </c>
      <c r="B69" s="17">
        <f>'12'!$E$8</f>
        <v>0</v>
      </c>
      <c r="C69" s="105">
        <v>45992</v>
      </c>
      <c r="D69" s="9">
        <f>IF(C69=pomocne!$O$1,pomocne!$P$1,IF(C69=pomocne!$O$2,pomocne!$P$2,IF(C69=pomocne!$O$3,pomocne!$P$3,IF(C69=pomocne!$O$4,pomocne!$P$4,IF(C69=pomocne!$O$5,pomocne!$P$5,IF(C69=pomocne!$O$6,pomocne!$P$6,IF(C69=pomocne!$O$7,pomocne!$P$7,IF(C69=pomocne!$O$8,pomocne!$P$8,IF(C69=pomocne!$O$9,pomocne!$P$9,IF(C69=pomocne!$O$10,pomocne!$P$10,IF(C69=pomocne!$O$11,pomocne!$P$11,IF(C69=pomocne!$O$12,pomocne!$P$12," "))))))))))))</f>
        <v>46357</v>
      </c>
      <c r="E69" s="16" t="s">
        <v>70</v>
      </c>
      <c r="F69" s="18">
        <f>'12'!$E$65</f>
        <v>0</v>
      </c>
    </row>
    <row r="70" spans="1:6" x14ac:dyDescent="0.3">
      <c r="A70" s="17">
        <f>'12'!$E$9</f>
        <v>0</v>
      </c>
      <c r="B70" s="17">
        <f>'12'!$E$8</f>
        <v>0</v>
      </c>
      <c r="C70" s="105">
        <v>45992</v>
      </c>
      <c r="D70" s="9">
        <f>IF(C70=pomocne!$O$1,pomocne!$P$1,IF(C70=pomocne!$O$2,pomocne!$P$2,IF(C70=pomocne!$O$3,pomocne!$P$3,IF(C70=pomocne!$O$4,pomocne!$P$4,IF(C70=pomocne!$O$5,pomocne!$P$5,IF(C70=pomocne!$O$6,pomocne!$P$6,IF(C70=pomocne!$O$7,pomocne!$P$7,IF(C70=pomocne!$O$8,pomocne!$P$8,IF(C70=pomocne!$O$9,pomocne!$P$9,IF(C70=pomocne!$O$10,pomocne!$P$10,IF(C70=pomocne!$O$11,pomocne!$P$11,IF(C70=pomocne!$O$12,pomocne!$P$12," "))))))))))))</f>
        <v>46357</v>
      </c>
      <c r="E70" s="16" t="s">
        <v>71</v>
      </c>
      <c r="F70" s="18">
        <f>'12'!$E$66</f>
        <v>0</v>
      </c>
    </row>
    <row r="71" spans="1:6" x14ac:dyDescent="0.3">
      <c r="A71" s="17">
        <f>'12'!$E$9</f>
        <v>0</v>
      </c>
      <c r="B71" s="17">
        <f>'12'!$E$8</f>
        <v>0</v>
      </c>
      <c r="C71" s="105">
        <v>45992</v>
      </c>
      <c r="D71" s="9">
        <f>IF(C71=pomocne!$O$1,pomocne!$P$1,IF(C71=pomocne!$O$2,pomocne!$P$2,IF(C71=pomocne!$O$3,pomocne!$P$3,IF(C71=pomocne!$O$4,pomocne!$P$4,IF(C71=pomocne!$O$5,pomocne!$P$5,IF(C71=pomocne!$O$6,pomocne!$P$6,IF(C71=pomocne!$O$7,pomocne!$P$7,IF(C71=pomocne!$O$8,pomocne!$P$8,IF(C71=pomocne!$O$9,pomocne!$P$9,IF(C71=pomocne!$O$10,pomocne!$P$10,IF(C71=pomocne!$O$11,pomocne!$P$11,IF(C71=pomocne!$O$12,pomocne!$P$12," "))))))))))))</f>
        <v>46357</v>
      </c>
      <c r="E71" s="16" t="s">
        <v>72</v>
      </c>
      <c r="F71" s="18">
        <f>'12'!$E$67</f>
        <v>0</v>
      </c>
    </row>
    <row r="72" spans="1:6" x14ac:dyDescent="0.3">
      <c r="A72" s="17">
        <f>'12'!$E$9</f>
        <v>0</v>
      </c>
      <c r="B72" s="17">
        <f>'12'!$E$8</f>
        <v>0</v>
      </c>
      <c r="C72" s="105">
        <v>45992</v>
      </c>
      <c r="D72" s="9">
        <f>IF(C72=pomocne!$O$1,pomocne!$P$1,IF(C72=pomocne!$O$2,pomocne!$P$2,IF(C72=pomocne!$O$3,pomocne!$P$3,IF(C72=pomocne!$O$4,pomocne!$P$4,IF(C72=pomocne!$O$5,pomocne!$P$5,IF(C72=pomocne!$O$6,pomocne!$P$6,IF(C72=pomocne!$O$7,pomocne!$P$7,IF(C72=pomocne!$O$8,pomocne!$P$8,IF(C72=pomocne!$O$9,pomocne!$P$9,IF(C72=pomocne!$O$10,pomocne!$P$10,IF(C72=pomocne!$O$11,pomocne!$P$11,IF(C72=pomocne!$O$12,pomocne!$P$12," "))))))))))))</f>
        <v>46357</v>
      </c>
      <c r="E72" s="16" t="s">
        <v>73</v>
      </c>
      <c r="F72" s="18">
        <f>'12'!$E$68</f>
        <v>0</v>
      </c>
    </row>
    <row r="73" spans="1:6" x14ac:dyDescent="0.3">
      <c r="A73" s="17">
        <f>'12'!$E$9</f>
        <v>0</v>
      </c>
      <c r="B73" s="17">
        <f>'12'!$E$8</f>
        <v>0</v>
      </c>
      <c r="C73" s="105">
        <v>45992</v>
      </c>
      <c r="D73" s="9">
        <f>IF(C73=pomocne!$O$1,pomocne!$P$1,IF(C73=pomocne!$O$2,pomocne!$P$2,IF(C73=pomocne!$O$3,pomocne!$P$3,IF(C73=pomocne!$O$4,pomocne!$P$4,IF(C73=pomocne!$O$5,pomocne!$P$5,IF(C73=pomocne!$O$6,pomocne!$P$6,IF(C73=pomocne!$O$7,pomocne!$P$7,IF(C73=pomocne!$O$8,pomocne!$P$8,IF(C73=pomocne!$O$9,pomocne!$P$9,IF(C73=pomocne!$O$10,pomocne!$P$10,IF(C73=pomocne!$O$11,pomocne!$P$11,IF(C73=pomocne!$O$12,pomocne!$P$12," "))))))))))))</f>
        <v>46357</v>
      </c>
      <c r="E73" s="16" t="s">
        <v>74</v>
      </c>
      <c r="F73" s="18">
        <f>'12'!$E$69</f>
        <v>0</v>
      </c>
    </row>
    <row r="74" spans="1:6" x14ac:dyDescent="0.3">
      <c r="A74" s="17">
        <f>'12'!$E$9</f>
        <v>0</v>
      </c>
      <c r="B74" s="17">
        <f>'12'!$E$8</f>
        <v>0</v>
      </c>
      <c r="C74" s="105">
        <v>45992</v>
      </c>
      <c r="D74" s="9">
        <f>IF(C74=pomocne!$O$1,pomocne!$P$1,IF(C74=pomocne!$O$2,pomocne!$P$2,IF(C74=pomocne!$O$3,pomocne!$P$3,IF(C74=pomocne!$O$4,pomocne!$P$4,IF(C74=pomocne!$O$5,pomocne!$P$5,IF(C74=pomocne!$O$6,pomocne!$P$6,IF(C74=pomocne!$O$7,pomocne!$P$7,IF(C74=pomocne!$O$8,pomocne!$P$8,IF(C74=pomocne!$O$9,pomocne!$P$9,IF(C74=pomocne!$O$10,pomocne!$P$10,IF(C74=pomocne!$O$11,pomocne!$P$11,IF(C74=pomocne!$O$12,pomocne!$P$12," "))))))))))))</f>
        <v>46357</v>
      </c>
      <c r="E74" s="16" t="s">
        <v>75</v>
      </c>
      <c r="F74" s="18">
        <f>'12'!$E$70</f>
        <v>0</v>
      </c>
    </row>
    <row r="75" spans="1:6" x14ac:dyDescent="0.3">
      <c r="F75" s="1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ColWidth="9.109375" defaultRowHeight="14.4" x14ac:dyDescent="0.3"/>
  <cols>
    <col min="1" max="1" width="16" style="12" customWidth="1"/>
    <col min="2" max="2" width="30.109375" style="12" customWidth="1"/>
    <col min="3" max="3" width="0" style="106" hidden="1" customWidth="1"/>
    <col min="4" max="4" width="9.109375" style="10"/>
    <col min="5" max="5" width="24.44140625" style="11" customWidth="1"/>
    <col min="6" max="6" width="9.109375" style="13"/>
    <col min="7" max="16384" width="9.109375" style="11"/>
  </cols>
  <sheetData>
    <row r="1" spans="1:6" ht="26.85" customHeight="1" x14ac:dyDescent="0.3">
      <c r="A1" s="79" t="s">
        <v>39</v>
      </c>
      <c r="B1" s="78"/>
      <c r="C1" s="103"/>
      <c r="D1" s="20"/>
      <c r="E1" s="20"/>
      <c r="F1" s="20"/>
    </row>
    <row r="2" spans="1:6" ht="28.8" x14ac:dyDescent="0.3">
      <c r="A2" s="14" t="s">
        <v>24</v>
      </c>
      <c r="B2" s="14" t="s">
        <v>0</v>
      </c>
      <c r="C2" s="104" t="s">
        <v>93</v>
      </c>
      <c r="D2" s="15" t="s">
        <v>30</v>
      </c>
      <c r="E2" s="15" t="s">
        <v>38</v>
      </c>
      <c r="F2" s="15" t="s">
        <v>29</v>
      </c>
    </row>
    <row r="3" spans="1:6" x14ac:dyDescent="0.3">
      <c r="A3" s="17">
        <f>'01'!$E$9</f>
        <v>0</v>
      </c>
      <c r="B3" s="17">
        <f>'01'!$E$8</f>
        <v>0</v>
      </c>
      <c r="C3" s="105">
        <v>45658</v>
      </c>
      <c r="D3" s="9">
        <f>IF(C3=pomocne!$O$1,pomocne!$P$1,IF(C3=pomocne!$O$2,pomocne!$P$2,IF(C3=pomocne!$O$3,pomocne!$P$3,IF(C3=pomocne!$O$4,pomocne!$P$4,IF(C3=pomocne!$O$5,pomocne!$P$5,IF(C3=pomocne!$O$6,pomocne!$P$6,IF(C3=pomocne!$O$7,pomocne!$P$7,IF(C3=pomocne!$O$8,pomocne!$P$8,IF(C3=pomocne!$O$9,pomocne!$P$9,IF(C3=pomocne!$O$10,pomocne!$P$10,IF(C3=pomocne!$O$11,pomocne!$P$11,IF(C3=pomocne!$O$12,pomocne!$P$12," "))))))))))))</f>
        <v>46023</v>
      </c>
      <c r="E3" s="16" t="s">
        <v>10</v>
      </c>
      <c r="F3" s="18">
        <f>'01'!$C$84</f>
        <v>0</v>
      </c>
    </row>
    <row r="4" spans="1:6" x14ac:dyDescent="0.3">
      <c r="A4" s="17">
        <f>'01'!$E$9</f>
        <v>0</v>
      </c>
      <c r="B4" s="17">
        <f>'01'!$E$8</f>
        <v>0</v>
      </c>
      <c r="C4" s="105">
        <v>45658</v>
      </c>
      <c r="D4" s="9">
        <f>IF(C4=pomocne!$O$1,pomocne!$P$1,IF(C4=pomocne!$O$2,pomocne!$P$2,IF(C4=pomocne!$O$3,pomocne!$P$3,IF(C4=pomocne!$O$4,pomocne!$P$4,IF(C4=pomocne!$O$5,pomocne!$P$5,IF(C4=pomocne!$O$6,pomocne!$P$6,IF(C4=pomocne!$O$7,pomocne!$P$7,IF(C4=pomocne!$O$8,pomocne!$P$8,IF(C4=pomocne!$O$9,pomocne!$P$9,IF(C4=pomocne!$O$10,pomocne!$P$10,IF(C4=pomocne!$O$11,pomocne!$P$11,IF(C4=pomocne!$O$12,pomocne!$P$12," "))))))))))))</f>
        <v>46023</v>
      </c>
      <c r="E4" s="16" t="s">
        <v>11</v>
      </c>
      <c r="F4" s="18">
        <f>'01'!$C$85</f>
        <v>0</v>
      </c>
    </row>
    <row r="5" spans="1:6" x14ac:dyDescent="0.3">
      <c r="A5" s="17">
        <f>'01'!$E$9</f>
        <v>0</v>
      </c>
      <c r="B5" s="17">
        <f>'01'!$E$8</f>
        <v>0</v>
      </c>
      <c r="C5" s="105">
        <v>45658</v>
      </c>
      <c r="D5" s="9">
        <f>IF(C5=pomocne!$O$1,pomocne!$P$1,IF(C5=pomocne!$O$2,pomocne!$P$2,IF(C5=pomocne!$O$3,pomocne!$P$3,IF(C5=pomocne!$O$4,pomocne!$P$4,IF(C5=pomocne!$O$5,pomocne!$P$5,IF(C5=pomocne!$O$6,pomocne!$P$6,IF(C5=pomocne!$O$7,pomocne!$P$7,IF(C5=pomocne!$O$8,pomocne!$P$8,IF(C5=pomocne!$O$9,pomocne!$P$9,IF(C5=pomocne!$O$10,pomocne!$P$10,IF(C5=pomocne!$O$11,pomocne!$P$11,IF(C5=pomocne!$O$12,pomocne!$P$12," "))))))))))))</f>
        <v>46023</v>
      </c>
      <c r="E5" s="16" t="s">
        <v>12</v>
      </c>
      <c r="F5" s="18">
        <f>'01'!$C$86</f>
        <v>0</v>
      </c>
    </row>
    <row r="6" spans="1:6" x14ac:dyDescent="0.3">
      <c r="A6" s="17">
        <f>'01'!$E$9</f>
        <v>0</v>
      </c>
      <c r="B6" s="17">
        <f>'01'!$E$8</f>
        <v>0</v>
      </c>
      <c r="C6" s="105">
        <v>45658</v>
      </c>
      <c r="D6" s="9">
        <f>IF(C6=pomocne!$O$1,pomocne!$P$1,IF(C6=pomocne!$O$2,pomocne!$P$2,IF(C6=pomocne!$O$3,pomocne!$P$3,IF(C6=pomocne!$O$4,pomocne!$P$4,IF(C6=pomocne!$O$5,pomocne!$P$5,IF(C6=pomocne!$O$6,pomocne!$P$6,IF(C6=pomocne!$O$7,pomocne!$P$7,IF(C6=pomocne!$O$8,pomocne!$P$8,IF(C6=pomocne!$O$9,pomocne!$P$9,IF(C6=pomocne!$O$10,pomocne!$P$10,IF(C6=pomocne!$O$11,pomocne!$P$11,IF(C6=pomocne!$O$12,pomocne!$P$12," "))))))))))))</f>
        <v>46023</v>
      </c>
      <c r="E6" s="16" t="s">
        <v>13</v>
      </c>
      <c r="F6" s="18">
        <f>'01'!$C$87</f>
        <v>0</v>
      </c>
    </row>
    <row r="7" spans="1:6" x14ac:dyDescent="0.3">
      <c r="A7" s="17">
        <f>'01'!$E$9</f>
        <v>0</v>
      </c>
      <c r="B7" s="17">
        <f>'01'!$E$8</f>
        <v>0</v>
      </c>
      <c r="C7" s="105">
        <v>45658</v>
      </c>
      <c r="D7" s="9">
        <f>IF(C7=pomocne!$O$1,pomocne!$P$1,IF(C7=pomocne!$O$2,pomocne!$P$2,IF(C7=pomocne!$O$3,pomocne!$P$3,IF(C7=pomocne!$O$4,pomocne!$P$4,IF(C7=pomocne!$O$5,pomocne!$P$5,IF(C7=pomocne!$O$6,pomocne!$P$6,IF(C7=pomocne!$O$7,pomocne!$P$7,IF(C7=pomocne!$O$8,pomocne!$P$8,IF(C7=pomocne!$O$9,pomocne!$P$9,IF(C7=pomocne!$O$10,pomocne!$P$10,IF(C7=pomocne!$O$11,pomocne!$P$11,IF(C7=pomocne!$O$12,pomocne!$P$12," "))))))))))))</f>
        <v>46023</v>
      </c>
      <c r="E7" s="16" t="s">
        <v>14</v>
      </c>
      <c r="F7" s="18">
        <f>'01'!$C$88</f>
        <v>0</v>
      </c>
    </row>
    <row r="8" spans="1:6" x14ac:dyDescent="0.3">
      <c r="A8" s="17">
        <f>'02'!$E$9</f>
        <v>0</v>
      </c>
      <c r="B8" s="17">
        <f>'02'!$E$8</f>
        <v>0</v>
      </c>
      <c r="C8" s="105">
        <v>45689</v>
      </c>
      <c r="D8" s="9">
        <f>IF(C8=pomocne!$O$1,pomocne!$P$1,IF(C8=pomocne!$O$2,pomocne!$P$2,IF(C8=pomocne!$O$3,pomocne!$P$3,IF(C8=pomocne!$O$4,pomocne!$P$4,IF(C8=pomocne!$O$5,pomocne!$P$5,IF(C8=pomocne!$O$6,pomocne!$P$6,IF(C8=pomocne!$O$7,pomocne!$P$7,IF(C8=pomocne!$O$8,pomocne!$P$8,IF(C8=pomocne!$O$9,pomocne!$P$9,IF(C8=pomocne!$O$10,pomocne!$P$10,IF(C8=pomocne!$O$11,pomocne!$P$11,IF(C8=pomocne!$O$12,pomocne!$P$12," "))))))))))))</f>
        <v>46054</v>
      </c>
      <c r="E8" s="16" t="s">
        <v>10</v>
      </c>
      <c r="F8" s="18">
        <f>'02'!$C$84</f>
        <v>0</v>
      </c>
    </row>
    <row r="9" spans="1:6" x14ac:dyDescent="0.3">
      <c r="A9" s="17">
        <f>'02'!$E$9</f>
        <v>0</v>
      </c>
      <c r="B9" s="17">
        <f>'02'!$E$8</f>
        <v>0</v>
      </c>
      <c r="C9" s="105">
        <v>45689</v>
      </c>
      <c r="D9" s="9">
        <f>IF(C9=pomocne!$O$1,pomocne!$P$1,IF(C9=pomocne!$O$2,pomocne!$P$2,IF(C9=pomocne!$O$3,pomocne!$P$3,IF(C9=pomocne!$O$4,pomocne!$P$4,IF(C9=pomocne!$O$5,pomocne!$P$5,IF(C9=pomocne!$O$6,pomocne!$P$6,IF(C9=pomocne!$O$7,pomocne!$P$7,IF(C9=pomocne!$O$8,pomocne!$P$8,IF(C9=pomocne!$O$9,pomocne!$P$9,IF(C9=pomocne!$O$10,pomocne!$P$10,IF(C9=pomocne!$O$11,pomocne!$P$11,IF(C9=pomocne!$O$12,pomocne!$P$12," "))))))))))))</f>
        <v>46054</v>
      </c>
      <c r="E9" s="16" t="s">
        <v>11</v>
      </c>
      <c r="F9" s="18">
        <f>'02'!$C$85</f>
        <v>0</v>
      </c>
    </row>
    <row r="10" spans="1:6" x14ac:dyDescent="0.3">
      <c r="A10" s="17">
        <f>'02'!$E$9</f>
        <v>0</v>
      </c>
      <c r="B10" s="17">
        <f>'02'!$E$8</f>
        <v>0</v>
      </c>
      <c r="C10" s="105">
        <v>45689</v>
      </c>
      <c r="D10" s="9">
        <f>IF(C10=pomocne!$O$1,pomocne!$P$1,IF(C10=pomocne!$O$2,pomocne!$P$2,IF(C10=pomocne!$O$3,pomocne!$P$3,IF(C10=pomocne!$O$4,pomocne!$P$4,IF(C10=pomocne!$O$5,pomocne!$P$5,IF(C10=pomocne!$O$6,pomocne!$P$6,IF(C10=pomocne!$O$7,pomocne!$P$7,IF(C10=pomocne!$O$8,pomocne!$P$8,IF(C10=pomocne!$O$9,pomocne!$P$9,IF(C10=pomocne!$O$10,pomocne!$P$10,IF(C10=pomocne!$O$11,pomocne!$P$11,IF(C10=pomocne!$O$12,pomocne!$P$12," "))))))))))))</f>
        <v>46054</v>
      </c>
      <c r="E10" s="16" t="s">
        <v>12</v>
      </c>
      <c r="F10" s="18">
        <f>'02'!$C$86</f>
        <v>0</v>
      </c>
    </row>
    <row r="11" spans="1:6" x14ac:dyDescent="0.3">
      <c r="A11" s="17">
        <f>'02'!$E$9</f>
        <v>0</v>
      </c>
      <c r="B11" s="17">
        <f>'02'!$E$8</f>
        <v>0</v>
      </c>
      <c r="C11" s="105">
        <v>45689</v>
      </c>
      <c r="D11" s="9">
        <f>IF(C11=pomocne!$O$1,pomocne!$P$1,IF(C11=pomocne!$O$2,pomocne!$P$2,IF(C11=pomocne!$O$3,pomocne!$P$3,IF(C11=pomocne!$O$4,pomocne!$P$4,IF(C11=pomocne!$O$5,pomocne!$P$5,IF(C11=pomocne!$O$6,pomocne!$P$6,IF(C11=pomocne!$O$7,pomocne!$P$7,IF(C11=pomocne!$O$8,pomocne!$P$8,IF(C11=pomocne!$O$9,pomocne!$P$9,IF(C11=pomocne!$O$10,pomocne!$P$10,IF(C11=pomocne!$O$11,pomocne!$P$11,IF(C11=pomocne!$O$12,pomocne!$P$12," "))))))))))))</f>
        <v>46054</v>
      </c>
      <c r="E11" s="16" t="s">
        <v>13</v>
      </c>
      <c r="F11" s="18">
        <f>'02'!$C$87</f>
        <v>0</v>
      </c>
    </row>
    <row r="12" spans="1:6" x14ac:dyDescent="0.3">
      <c r="A12" s="17">
        <f>'02'!$E$9</f>
        <v>0</v>
      </c>
      <c r="B12" s="17">
        <f>'02'!$E$8</f>
        <v>0</v>
      </c>
      <c r="C12" s="105">
        <v>45689</v>
      </c>
      <c r="D12" s="9">
        <f>IF(C12=pomocne!$O$1,pomocne!$P$1,IF(C12=pomocne!$O$2,pomocne!$P$2,IF(C12=pomocne!$O$3,pomocne!$P$3,IF(C12=pomocne!$O$4,pomocne!$P$4,IF(C12=pomocne!$O$5,pomocne!$P$5,IF(C12=pomocne!$O$6,pomocne!$P$6,IF(C12=pomocne!$O$7,pomocne!$P$7,IF(C12=pomocne!$O$8,pomocne!$P$8,IF(C12=pomocne!$O$9,pomocne!$P$9,IF(C12=pomocne!$O$10,pomocne!$P$10,IF(C12=pomocne!$O$11,pomocne!$P$11,IF(C12=pomocne!$O$12,pomocne!$P$12," "))))))))))))</f>
        <v>46054</v>
      </c>
      <c r="E12" s="16" t="s">
        <v>14</v>
      </c>
      <c r="F12" s="18">
        <f>'02'!$C$88</f>
        <v>0</v>
      </c>
    </row>
    <row r="13" spans="1:6" x14ac:dyDescent="0.3">
      <c r="A13" s="17">
        <f>'03'!$E$9</f>
        <v>0</v>
      </c>
      <c r="B13" s="17">
        <f>'03'!$E$8</f>
        <v>0</v>
      </c>
      <c r="C13" s="105">
        <v>45717</v>
      </c>
      <c r="D13" s="9">
        <f>IF(C13=pomocne!$O$1,pomocne!$P$1,IF(C13=pomocne!$O$2,pomocne!$P$2,IF(C13=pomocne!$O$3,pomocne!$P$3,IF(C13=pomocne!$O$4,pomocne!$P$4,IF(C13=pomocne!$O$5,pomocne!$P$5,IF(C13=pomocne!$O$6,pomocne!$P$6,IF(C13=pomocne!$O$7,pomocne!$P$7,IF(C13=pomocne!$O$8,pomocne!$P$8,IF(C13=pomocne!$O$9,pomocne!$P$9,IF(C13=pomocne!$O$10,pomocne!$P$10,IF(C13=pomocne!$O$11,pomocne!$P$11,IF(C13=pomocne!$O$12,pomocne!$P$12," "))))))))))))</f>
        <v>46082</v>
      </c>
      <c r="E13" s="16" t="s">
        <v>10</v>
      </c>
      <c r="F13" s="18">
        <f>'03'!$C$84</f>
        <v>0</v>
      </c>
    </row>
    <row r="14" spans="1:6" x14ac:dyDescent="0.3">
      <c r="A14" s="17">
        <f>'03'!$E$9</f>
        <v>0</v>
      </c>
      <c r="B14" s="17">
        <f>'03'!$E$8</f>
        <v>0</v>
      </c>
      <c r="C14" s="105">
        <v>45717</v>
      </c>
      <c r="D14" s="9">
        <f>IF(C14=pomocne!$O$1,pomocne!$P$1,IF(C14=pomocne!$O$2,pomocne!$P$2,IF(C14=pomocne!$O$3,pomocne!$P$3,IF(C14=pomocne!$O$4,pomocne!$P$4,IF(C14=pomocne!$O$5,pomocne!$P$5,IF(C14=pomocne!$O$6,pomocne!$P$6,IF(C14=pomocne!$O$7,pomocne!$P$7,IF(C14=pomocne!$O$8,pomocne!$P$8,IF(C14=pomocne!$O$9,pomocne!$P$9,IF(C14=pomocne!$O$10,pomocne!$P$10,IF(C14=pomocne!$O$11,pomocne!$P$11,IF(C14=pomocne!$O$12,pomocne!$P$12," "))))))))))))</f>
        <v>46082</v>
      </c>
      <c r="E14" s="16" t="s">
        <v>11</v>
      </c>
      <c r="F14" s="18">
        <f>'03'!$C$85</f>
        <v>0</v>
      </c>
    </row>
    <row r="15" spans="1:6" x14ac:dyDescent="0.3">
      <c r="A15" s="17">
        <f>'03'!$E$9</f>
        <v>0</v>
      </c>
      <c r="B15" s="17">
        <f>'03'!$E$8</f>
        <v>0</v>
      </c>
      <c r="C15" s="105">
        <v>45717</v>
      </c>
      <c r="D15" s="9">
        <f>IF(C15=pomocne!$O$1,pomocne!$P$1,IF(C15=pomocne!$O$2,pomocne!$P$2,IF(C15=pomocne!$O$3,pomocne!$P$3,IF(C15=pomocne!$O$4,pomocne!$P$4,IF(C15=pomocne!$O$5,pomocne!$P$5,IF(C15=pomocne!$O$6,pomocne!$P$6,IF(C15=pomocne!$O$7,pomocne!$P$7,IF(C15=pomocne!$O$8,pomocne!$P$8,IF(C15=pomocne!$O$9,pomocne!$P$9,IF(C15=pomocne!$O$10,pomocne!$P$10,IF(C15=pomocne!$O$11,pomocne!$P$11,IF(C15=pomocne!$O$12,pomocne!$P$12," "))))))))))))</f>
        <v>46082</v>
      </c>
      <c r="E15" s="16" t="s">
        <v>12</v>
      </c>
      <c r="F15" s="18">
        <f>'03'!$C$86</f>
        <v>0</v>
      </c>
    </row>
    <row r="16" spans="1:6" x14ac:dyDescent="0.3">
      <c r="A16" s="17">
        <f>'03'!$E$9</f>
        <v>0</v>
      </c>
      <c r="B16" s="17">
        <f>'03'!$E$8</f>
        <v>0</v>
      </c>
      <c r="C16" s="105">
        <v>45717</v>
      </c>
      <c r="D16" s="9">
        <f>IF(C16=pomocne!$O$1,pomocne!$P$1,IF(C16=pomocne!$O$2,pomocne!$P$2,IF(C16=pomocne!$O$3,pomocne!$P$3,IF(C16=pomocne!$O$4,pomocne!$P$4,IF(C16=pomocne!$O$5,pomocne!$P$5,IF(C16=pomocne!$O$6,pomocne!$P$6,IF(C16=pomocne!$O$7,pomocne!$P$7,IF(C16=pomocne!$O$8,pomocne!$P$8,IF(C16=pomocne!$O$9,pomocne!$P$9,IF(C16=pomocne!$O$10,pomocne!$P$10,IF(C16=pomocne!$O$11,pomocne!$P$11,IF(C16=pomocne!$O$12,pomocne!$P$12," "))))))))))))</f>
        <v>46082</v>
      </c>
      <c r="E16" s="16" t="s">
        <v>13</v>
      </c>
      <c r="F16" s="18">
        <f>'03'!$C$87</f>
        <v>0</v>
      </c>
    </row>
    <row r="17" spans="1:6" x14ac:dyDescent="0.3">
      <c r="A17" s="17">
        <f>'03'!$E$9</f>
        <v>0</v>
      </c>
      <c r="B17" s="17">
        <f>'03'!$E$8</f>
        <v>0</v>
      </c>
      <c r="C17" s="105">
        <v>45717</v>
      </c>
      <c r="D17" s="9">
        <f>IF(C17=pomocne!$O$1,pomocne!$P$1,IF(C17=pomocne!$O$2,pomocne!$P$2,IF(C17=pomocne!$O$3,pomocne!$P$3,IF(C17=pomocne!$O$4,pomocne!$P$4,IF(C17=pomocne!$O$5,pomocne!$P$5,IF(C17=pomocne!$O$6,pomocne!$P$6,IF(C17=pomocne!$O$7,pomocne!$P$7,IF(C17=pomocne!$O$8,pomocne!$P$8,IF(C17=pomocne!$O$9,pomocne!$P$9,IF(C17=pomocne!$O$10,pomocne!$P$10,IF(C17=pomocne!$O$11,pomocne!$P$11,IF(C17=pomocne!$O$12,pomocne!$P$12," "))))))))))))</f>
        <v>46082</v>
      </c>
      <c r="E17" s="16" t="s">
        <v>14</v>
      </c>
      <c r="F17" s="18">
        <f>'03'!$C$88</f>
        <v>0</v>
      </c>
    </row>
    <row r="18" spans="1:6" x14ac:dyDescent="0.3">
      <c r="A18" s="17">
        <f>'04'!$E$9</f>
        <v>0</v>
      </c>
      <c r="B18" s="17">
        <f>'04'!$E$8</f>
        <v>0</v>
      </c>
      <c r="C18" s="105">
        <v>45748</v>
      </c>
      <c r="D18" s="9">
        <f>IF(C18=pomocne!$O$1,pomocne!$P$1,IF(C18=pomocne!$O$2,pomocne!$P$2,IF(C18=pomocne!$O$3,pomocne!$P$3,IF(C18=pomocne!$O$4,pomocne!$P$4,IF(C18=pomocne!$O$5,pomocne!$P$5,IF(C18=pomocne!$O$6,pomocne!$P$6,IF(C18=pomocne!$O$7,pomocne!$P$7,IF(C18=pomocne!$O$8,pomocne!$P$8,IF(C18=pomocne!$O$9,pomocne!$P$9,IF(C18=pomocne!$O$10,pomocne!$P$10,IF(C18=pomocne!$O$11,pomocne!$P$11,IF(C18=pomocne!$O$12,pomocne!$P$12," "))))))))))))</f>
        <v>46113</v>
      </c>
      <c r="E18" s="16" t="s">
        <v>10</v>
      </c>
      <c r="F18" s="18">
        <f>'04'!$C$84</f>
        <v>0</v>
      </c>
    </row>
    <row r="19" spans="1:6" x14ac:dyDescent="0.3">
      <c r="A19" s="17">
        <f>'04'!$E$9</f>
        <v>0</v>
      </c>
      <c r="B19" s="17">
        <f>'04'!$E$8</f>
        <v>0</v>
      </c>
      <c r="C19" s="105">
        <v>45748</v>
      </c>
      <c r="D19" s="9">
        <f>IF(C19=pomocne!$O$1,pomocne!$P$1,IF(C19=pomocne!$O$2,pomocne!$P$2,IF(C19=pomocne!$O$3,pomocne!$P$3,IF(C19=pomocne!$O$4,pomocne!$P$4,IF(C19=pomocne!$O$5,pomocne!$P$5,IF(C19=pomocne!$O$6,pomocne!$P$6,IF(C19=pomocne!$O$7,pomocne!$P$7,IF(C19=pomocne!$O$8,pomocne!$P$8,IF(C19=pomocne!$O$9,pomocne!$P$9,IF(C19=pomocne!$O$10,pomocne!$P$10,IF(C19=pomocne!$O$11,pomocne!$P$11,IF(C19=pomocne!$O$12,pomocne!$P$12," "))))))))))))</f>
        <v>46113</v>
      </c>
      <c r="E19" s="16" t="s">
        <v>11</v>
      </c>
      <c r="F19" s="18">
        <f>'04'!$C$85</f>
        <v>0</v>
      </c>
    </row>
    <row r="20" spans="1:6" x14ac:dyDescent="0.3">
      <c r="A20" s="17">
        <f>'04'!$E$9</f>
        <v>0</v>
      </c>
      <c r="B20" s="17">
        <f>'04'!$E$8</f>
        <v>0</v>
      </c>
      <c r="C20" s="105">
        <v>45748</v>
      </c>
      <c r="D20" s="9">
        <f>IF(C20=pomocne!$O$1,pomocne!$P$1,IF(C20=pomocne!$O$2,pomocne!$P$2,IF(C20=pomocne!$O$3,pomocne!$P$3,IF(C20=pomocne!$O$4,pomocne!$P$4,IF(C20=pomocne!$O$5,pomocne!$P$5,IF(C20=pomocne!$O$6,pomocne!$P$6,IF(C20=pomocne!$O$7,pomocne!$P$7,IF(C20=pomocne!$O$8,pomocne!$P$8,IF(C20=pomocne!$O$9,pomocne!$P$9,IF(C20=pomocne!$O$10,pomocne!$P$10,IF(C20=pomocne!$O$11,pomocne!$P$11,IF(C20=pomocne!$O$12,pomocne!$P$12," "))))))))))))</f>
        <v>46113</v>
      </c>
      <c r="E20" s="16" t="s">
        <v>12</v>
      </c>
      <c r="F20" s="18">
        <f>'04'!$C$86</f>
        <v>0</v>
      </c>
    </row>
    <row r="21" spans="1:6" x14ac:dyDescent="0.3">
      <c r="A21" s="17">
        <f>'04'!$E$9</f>
        <v>0</v>
      </c>
      <c r="B21" s="17">
        <f>'04'!$E$8</f>
        <v>0</v>
      </c>
      <c r="C21" s="105">
        <v>45748</v>
      </c>
      <c r="D21" s="9">
        <f>IF(C21=pomocne!$O$1,pomocne!$P$1,IF(C21=pomocne!$O$2,pomocne!$P$2,IF(C21=pomocne!$O$3,pomocne!$P$3,IF(C21=pomocne!$O$4,pomocne!$P$4,IF(C21=pomocne!$O$5,pomocne!$P$5,IF(C21=pomocne!$O$6,pomocne!$P$6,IF(C21=pomocne!$O$7,pomocne!$P$7,IF(C21=pomocne!$O$8,pomocne!$P$8,IF(C21=pomocne!$O$9,pomocne!$P$9,IF(C21=pomocne!$O$10,pomocne!$P$10,IF(C21=pomocne!$O$11,pomocne!$P$11,IF(C21=pomocne!$O$12,pomocne!$P$12," "))))))))))))</f>
        <v>46113</v>
      </c>
      <c r="E21" s="16" t="s">
        <v>13</v>
      </c>
      <c r="F21" s="18">
        <f>'04'!$C$87</f>
        <v>0</v>
      </c>
    </row>
    <row r="22" spans="1:6" x14ac:dyDescent="0.3">
      <c r="A22" s="17">
        <f>'04'!$E$9</f>
        <v>0</v>
      </c>
      <c r="B22" s="17">
        <f>'04'!$E$8</f>
        <v>0</v>
      </c>
      <c r="C22" s="105">
        <v>45748</v>
      </c>
      <c r="D22" s="9">
        <f>IF(C22=pomocne!$O$1,pomocne!$P$1,IF(C22=pomocne!$O$2,pomocne!$P$2,IF(C22=pomocne!$O$3,pomocne!$P$3,IF(C22=pomocne!$O$4,pomocne!$P$4,IF(C22=pomocne!$O$5,pomocne!$P$5,IF(C22=pomocne!$O$6,pomocne!$P$6,IF(C22=pomocne!$O$7,pomocne!$P$7,IF(C22=pomocne!$O$8,pomocne!$P$8,IF(C22=pomocne!$O$9,pomocne!$P$9,IF(C22=pomocne!$O$10,pomocne!$P$10,IF(C22=pomocne!$O$11,pomocne!$P$11,IF(C22=pomocne!$O$12,pomocne!$P$12," "))))))))))))</f>
        <v>46113</v>
      </c>
      <c r="E22" s="16" t="s">
        <v>14</v>
      </c>
      <c r="F22" s="18">
        <f>'04'!$C$88</f>
        <v>0</v>
      </c>
    </row>
    <row r="23" spans="1:6" x14ac:dyDescent="0.3">
      <c r="A23" s="17">
        <f>'05'!$E$9</f>
        <v>0</v>
      </c>
      <c r="B23" s="17">
        <f>'05'!$E$8</f>
        <v>0</v>
      </c>
      <c r="C23" s="105">
        <v>45778</v>
      </c>
      <c r="D23" s="9">
        <f>IF(C23=pomocne!$O$1,pomocne!$P$1,IF(C23=pomocne!$O$2,pomocne!$P$2,IF(C23=pomocne!$O$3,pomocne!$P$3,IF(C23=pomocne!$O$4,pomocne!$P$4,IF(C23=pomocne!$O$5,pomocne!$P$5,IF(C23=pomocne!$O$6,pomocne!$P$6,IF(C23=pomocne!$O$7,pomocne!$P$7,IF(C23=pomocne!$O$8,pomocne!$P$8,IF(C23=pomocne!$O$9,pomocne!$P$9,IF(C23=pomocne!$O$10,pomocne!$P$10,IF(C23=pomocne!$O$11,pomocne!$P$11,IF(C23=pomocne!$O$12,pomocne!$P$12," "))))))))))))</f>
        <v>46143</v>
      </c>
      <c r="E23" s="16" t="s">
        <v>10</v>
      </c>
      <c r="F23" s="18">
        <f>'05'!$C$84</f>
        <v>0</v>
      </c>
    </row>
    <row r="24" spans="1:6" x14ac:dyDescent="0.3">
      <c r="A24" s="17">
        <f>'05'!$E$9</f>
        <v>0</v>
      </c>
      <c r="B24" s="17">
        <f>'05'!$E$8</f>
        <v>0</v>
      </c>
      <c r="C24" s="105">
        <v>45778</v>
      </c>
      <c r="D24" s="9">
        <f>IF(C24=pomocne!$O$1,pomocne!$P$1,IF(C24=pomocne!$O$2,pomocne!$P$2,IF(C24=pomocne!$O$3,pomocne!$P$3,IF(C24=pomocne!$O$4,pomocne!$P$4,IF(C24=pomocne!$O$5,pomocne!$P$5,IF(C24=pomocne!$O$6,pomocne!$P$6,IF(C24=pomocne!$O$7,pomocne!$P$7,IF(C24=pomocne!$O$8,pomocne!$P$8,IF(C24=pomocne!$O$9,pomocne!$P$9,IF(C24=pomocne!$O$10,pomocne!$P$10,IF(C24=pomocne!$O$11,pomocne!$P$11,IF(C24=pomocne!$O$12,pomocne!$P$12," "))))))))))))</f>
        <v>46143</v>
      </c>
      <c r="E24" s="16" t="s">
        <v>11</v>
      </c>
      <c r="F24" s="18">
        <f>'05'!$C$85</f>
        <v>0</v>
      </c>
    </row>
    <row r="25" spans="1:6" x14ac:dyDescent="0.3">
      <c r="A25" s="17">
        <f>'05'!$E$9</f>
        <v>0</v>
      </c>
      <c r="B25" s="17">
        <f>'05'!$E$8</f>
        <v>0</v>
      </c>
      <c r="C25" s="105">
        <v>45778</v>
      </c>
      <c r="D25" s="9">
        <f>IF(C25=pomocne!$O$1,pomocne!$P$1,IF(C25=pomocne!$O$2,pomocne!$P$2,IF(C25=pomocne!$O$3,pomocne!$P$3,IF(C25=pomocne!$O$4,pomocne!$P$4,IF(C25=pomocne!$O$5,pomocne!$P$5,IF(C25=pomocne!$O$6,pomocne!$P$6,IF(C25=pomocne!$O$7,pomocne!$P$7,IF(C25=pomocne!$O$8,pomocne!$P$8,IF(C25=pomocne!$O$9,pomocne!$P$9,IF(C25=pomocne!$O$10,pomocne!$P$10,IF(C25=pomocne!$O$11,pomocne!$P$11,IF(C25=pomocne!$O$12,pomocne!$P$12," "))))))))))))</f>
        <v>46143</v>
      </c>
      <c r="E25" s="16" t="s">
        <v>12</v>
      </c>
      <c r="F25" s="18">
        <f>'05'!$C$86</f>
        <v>0</v>
      </c>
    </row>
    <row r="26" spans="1:6" x14ac:dyDescent="0.3">
      <c r="A26" s="17">
        <f>'05'!$E$9</f>
        <v>0</v>
      </c>
      <c r="B26" s="17">
        <f>'05'!$E$8</f>
        <v>0</v>
      </c>
      <c r="C26" s="105">
        <v>45778</v>
      </c>
      <c r="D26" s="9">
        <f>IF(C26=pomocne!$O$1,pomocne!$P$1,IF(C26=pomocne!$O$2,pomocne!$P$2,IF(C26=pomocne!$O$3,pomocne!$P$3,IF(C26=pomocne!$O$4,pomocne!$P$4,IF(C26=pomocne!$O$5,pomocne!$P$5,IF(C26=pomocne!$O$6,pomocne!$P$6,IF(C26=pomocne!$O$7,pomocne!$P$7,IF(C26=pomocne!$O$8,pomocne!$P$8,IF(C26=pomocne!$O$9,pomocne!$P$9,IF(C26=pomocne!$O$10,pomocne!$P$10,IF(C26=pomocne!$O$11,pomocne!$P$11,IF(C26=pomocne!$O$12,pomocne!$P$12," "))))))))))))</f>
        <v>46143</v>
      </c>
      <c r="E26" s="16" t="s">
        <v>13</v>
      </c>
      <c r="F26" s="18">
        <f>'05'!$C$87</f>
        <v>0</v>
      </c>
    </row>
    <row r="27" spans="1:6" x14ac:dyDescent="0.3">
      <c r="A27" s="17">
        <f>'05'!$E$9</f>
        <v>0</v>
      </c>
      <c r="B27" s="17">
        <f>'05'!$E$8</f>
        <v>0</v>
      </c>
      <c r="C27" s="105">
        <v>45778</v>
      </c>
      <c r="D27" s="9">
        <f>IF(C27=pomocne!$O$1,pomocne!$P$1,IF(C27=pomocne!$O$2,pomocne!$P$2,IF(C27=pomocne!$O$3,pomocne!$P$3,IF(C27=pomocne!$O$4,pomocne!$P$4,IF(C27=pomocne!$O$5,pomocne!$P$5,IF(C27=pomocne!$O$6,pomocne!$P$6,IF(C27=pomocne!$O$7,pomocne!$P$7,IF(C27=pomocne!$O$8,pomocne!$P$8,IF(C27=pomocne!$O$9,pomocne!$P$9,IF(C27=pomocne!$O$10,pomocne!$P$10,IF(C27=pomocne!$O$11,pomocne!$P$11,IF(C27=pomocne!$O$12,pomocne!$P$12," "))))))))))))</f>
        <v>46143</v>
      </c>
      <c r="E27" s="16" t="s">
        <v>14</v>
      </c>
      <c r="F27" s="18">
        <f>'05'!$C$88</f>
        <v>0</v>
      </c>
    </row>
    <row r="28" spans="1:6" x14ac:dyDescent="0.3">
      <c r="A28" s="17">
        <f>'06'!$E$9</f>
        <v>0</v>
      </c>
      <c r="B28" s="17">
        <f>'06'!$E$8</f>
        <v>0</v>
      </c>
      <c r="C28" s="105">
        <v>45809</v>
      </c>
      <c r="D28" s="9">
        <f>IF(C28=pomocne!$O$1,pomocne!$P$1,IF(C28=pomocne!$O$2,pomocne!$P$2,IF(C28=pomocne!$O$3,pomocne!$P$3,IF(C28=pomocne!$O$4,pomocne!$P$4,IF(C28=pomocne!$O$5,pomocne!$P$5,IF(C28=pomocne!$O$6,pomocne!$P$6,IF(C28=pomocne!$O$7,pomocne!$P$7,IF(C28=pomocne!$O$8,pomocne!$P$8,IF(C28=pomocne!$O$9,pomocne!$P$9,IF(C28=pomocne!$O$10,pomocne!$P$10,IF(C28=pomocne!$O$11,pomocne!$P$11,IF(C28=pomocne!$O$12,pomocne!$P$12," "))))))))))))</f>
        <v>46174</v>
      </c>
      <c r="E28" s="16" t="s">
        <v>10</v>
      </c>
      <c r="F28" s="18">
        <f>'06'!$C$84</f>
        <v>0</v>
      </c>
    </row>
    <row r="29" spans="1:6" x14ac:dyDescent="0.3">
      <c r="A29" s="17">
        <f>'06'!$E$9</f>
        <v>0</v>
      </c>
      <c r="B29" s="17">
        <f>'06'!$E$8</f>
        <v>0</v>
      </c>
      <c r="C29" s="105">
        <v>45809</v>
      </c>
      <c r="D29" s="9">
        <f>IF(C29=pomocne!$O$1,pomocne!$P$1,IF(C29=pomocne!$O$2,pomocne!$P$2,IF(C29=pomocne!$O$3,pomocne!$P$3,IF(C29=pomocne!$O$4,pomocne!$P$4,IF(C29=pomocne!$O$5,pomocne!$P$5,IF(C29=pomocne!$O$6,pomocne!$P$6,IF(C29=pomocne!$O$7,pomocne!$P$7,IF(C29=pomocne!$O$8,pomocne!$P$8,IF(C29=pomocne!$O$9,pomocne!$P$9,IF(C29=pomocne!$O$10,pomocne!$P$10,IF(C29=pomocne!$O$11,pomocne!$P$11,IF(C29=pomocne!$O$12,pomocne!$P$12," "))))))))))))</f>
        <v>46174</v>
      </c>
      <c r="E29" s="16" t="s">
        <v>11</v>
      </c>
      <c r="F29" s="18">
        <f>'06'!$C$85</f>
        <v>0</v>
      </c>
    </row>
    <row r="30" spans="1:6" x14ac:dyDescent="0.3">
      <c r="A30" s="17">
        <f>'06'!$E$9</f>
        <v>0</v>
      </c>
      <c r="B30" s="17">
        <f>'06'!$E$8</f>
        <v>0</v>
      </c>
      <c r="C30" s="105">
        <v>45809</v>
      </c>
      <c r="D30" s="9">
        <f>IF(C30=pomocne!$O$1,pomocne!$P$1,IF(C30=pomocne!$O$2,pomocne!$P$2,IF(C30=pomocne!$O$3,pomocne!$P$3,IF(C30=pomocne!$O$4,pomocne!$P$4,IF(C30=pomocne!$O$5,pomocne!$P$5,IF(C30=pomocne!$O$6,pomocne!$P$6,IF(C30=pomocne!$O$7,pomocne!$P$7,IF(C30=pomocne!$O$8,pomocne!$P$8,IF(C30=pomocne!$O$9,pomocne!$P$9,IF(C30=pomocne!$O$10,pomocne!$P$10,IF(C30=pomocne!$O$11,pomocne!$P$11,IF(C30=pomocne!$O$12,pomocne!$P$12," "))))))))))))</f>
        <v>46174</v>
      </c>
      <c r="E30" s="16" t="s">
        <v>12</v>
      </c>
      <c r="F30" s="18">
        <f>'06'!$C$86</f>
        <v>0</v>
      </c>
    </row>
    <row r="31" spans="1:6" x14ac:dyDescent="0.3">
      <c r="A31" s="17">
        <f>'06'!$E$9</f>
        <v>0</v>
      </c>
      <c r="B31" s="17">
        <f>'06'!$E$8</f>
        <v>0</v>
      </c>
      <c r="C31" s="105">
        <v>45809</v>
      </c>
      <c r="D31" s="9">
        <f>IF(C31=pomocne!$O$1,pomocne!$P$1,IF(C31=pomocne!$O$2,pomocne!$P$2,IF(C31=pomocne!$O$3,pomocne!$P$3,IF(C31=pomocne!$O$4,pomocne!$P$4,IF(C31=pomocne!$O$5,pomocne!$P$5,IF(C31=pomocne!$O$6,pomocne!$P$6,IF(C31=pomocne!$O$7,pomocne!$P$7,IF(C31=pomocne!$O$8,pomocne!$P$8,IF(C31=pomocne!$O$9,pomocne!$P$9,IF(C31=pomocne!$O$10,pomocne!$P$10,IF(C31=pomocne!$O$11,pomocne!$P$11,IF(C31=pomocne!$O$12,pomocne!$P$12," "))))))))))))</f>
        <v>46174</v>
      </c>
      <c r="E31" s="16" t="s">
        <v>13</v>
      </c>
      <c r="F31" s="18">
        <f>'06'!$C$87</f>
        <v>0</v>
      </c>
    </row>
    <row r="32" spans="1:6" x14ac:dyDescent="0.3">
      <c r="A32" s="17">
        <f>'06'!$E$9</f>
        <v>0</v>
      </c>
      <c r="B32" s="17">
        <f>'06'!$E$8</f>
        <v>0</v>
      </c>
      <c r="C32" s="105">
        <v>45809</v>
      </c>
      <c r="D32" s="9">
        <f>IF(C32=pomocne!$O$1,pomocne!$P$1,IF(C32=pomocne!$O$2,pomocne!$P$2,IF(C32=pomocne!$O$3,pomocne!$P$3,IF(C32=pomocne!$O$4,pomocne!$P$4,IF(C32=pomocne!$O$5,pomocne!$P$5,IF(C32=pomocne!$O$6,pomocne!$P$6,IF(C32=pomocne!$O$7,pomocne!$P$7,IF(C32=pomocne!$O$8,pomocne!$P$8,IF(C32=pomocne!$O$9,pomocne!$P$9,IF(C32=pomocne!$O$10,pomocne!$P$10,IF(C32=pomocne!$O$11,pomocne!$P$11,IF(C32=pomocne!$O$12,pomocne!$P$12," "))))))))))))</f>
        <v>46174</v>
      </c>
      <c r="E32" s="16" t="s">
        <v>14</v>
      </c>
      <c r="F32" s="18">
        <f>'06'!$C$88</f>
        <v>0</v>
      </c>
    </row>
    <row r="33" spans="1:6" x14ac:dyDescent="0.3">
      <c r="A33" s="17">
        <f>'07'!$E$9</f>
        <v>0</v>
      </c>
      <c r="B33" s="17">
        <f>'07'!$E$8</f>
        <v>0</v>
      </c>
      <c r="C33" s="105">
        <v>45839</v>
      </c>
      <c r="D33" s="9">
        <f>IF(C33=pomocne!$O$1,pomocne!$P$1,IF(C33=pomocne!$O$2,pomocne!$P$2,IF(C33=pomocne!$O$3,pomocne!$P$3,IF(C33=pomocne!$O$4,pomocne!$P$4,IF(C33=pomocne!$O$5,pomocne!$P$5,IF(C33=pomocne!$O$6,pomocne!$P$6,IF(C33=pomocne!$O$7,pomocne!$P$7,IF(C33=pomocne!$O$8,pomocne!$P$8,IF(C33=pomocne!$O$9,pomocne!$P$9,IF(C33=pomocne!$O$10,pomocne!$P$10,IF(C33=pomocne!$O$11,pomocne!$P$11,IF(C33=pomocne!$O$12,pomocne!$P$12," "))))))))))))</f>
        <v>46204</v>
      </c>
      <c r="E33" s="16" t="s">
        <v>10</v>
      </c>
      <c r="F33" s="18">
        <f>'07'!$C$84</f>
        <v>0</v>
      </c>
    </row>
    <row r="34" spans="1:6" x14ac:dyDescent="0.3">
      <c r="A34" s="17">
        <f>'07'!$E$9</f>
        <v>0</v>
      </c>
      <c r="B34" s="17">
        <f>'07'!$E$8</f>
        <v>0</v>
      </c>
      <c r="C34" s="105">
        <v>45839</v>
      </c>
      <c r="D34" s="9">
        <f>IF(C34=pomocne!$O$1,pomocne!$P$1,IF(C34=pomocne!$O$2,pomocne!$P$2,IF(C34=pomocne!$O$3,pomocne!$P$3,IF(C34=pomocne!$O$4,pomocne!$P$4,IF(C34=pomocne!$O$5,pomocne!$P$5,IF(C34=pomocne!$O$6,pomocne!$P$6,IF(C34=pomocne!$O$7,pomocne!$P$7,IF(C34=pomocne!$O$8,pomocne!$P$8,IF(C34=pomocne!$O$9,pomocne!$P$9,IF(C34=pomocne!$O$10,pomocne!$P$10,IF(C34=pomocne!$O$11,pomocne!$P$11,IF(C34=pomocne!$O$12,pomocne!$P$12," "))))))))))))</f>
        <v>46204</v>
      </c>
      <c r="E34" s="16" t="s">
        <v>11</v>
      </c>
      <c r="F34" s="18">
        <f>'07'!$C$85</f>
        <v>0</v>
      </c>
    </row>
    <row r="35" spans="1:6" x14ac:dyDescent="0.3">
      <c r="A35" s="17">
        <f>'07'!$E$9</f>
        <v>0</v>
      </c>
      <c r="B35" s="17">
        <f>'07'!$E$8</f>
        <v>0</v>
      </c>
      <c r="C35" s="105">
        <v>45839</v>
      </c>
      <c r="D35" s="9">
        <f>IF(C35=pomocne!$O$1,pomocne!$P$1,IF(C35=pomocne!$O$2,pomocne!$P$2,IF(C35=pomocne!$O$3,pomocne!$P$3,IF(C35=pomocne!$O$4,pomocne!$P$4,IF(C35=pomocne!$O$5,pomocne!$P$5,IF(C35=pomocne!$O$6,pomocne!$P$6,IF(C35=pomocne!$O$7,pomocne!$P$7,IF(C35=pomocne!$O$8,pomocne!$P$8,IF(C35=pomocne!$O$9,pomocne!$P$9,IF(C35=pomocne!$O$10,pomocne!$P$10,IF(C35=pomocne!$O$11,pomocne!$P$11,IF(C35=pomocne!$O$12,pomocne!$P$12," "))))))))))))</f>
        <v>46204</v>
      </c>
      <c r="E35" s="16" t="s">
        <v>12</v>
      </c>
      <c r="F35" s="18">
        <f>'07'!$C$86</f>
        <v>0</v>
      </c>
    </row>
    <row r="36" spans="1:6" x14ac:dyDescent="0.3">
      <c r="A36" s="17">
        <f>'07'!$E$9</f>
        <v>0</v>
      </c>
      <c r="B36" s="17">
        <f>'07'!$E$8</f>
        <v>0</v>
      </c>
      <c r="C36" s="105">
        <v>45839</v>
      </c>
      <c r="D36" s="9">
        <f>IF(C36=pomocne!$O$1,pomocne!$P$1,IF(C36=pomocne!$O$2,pomocne!$P$2,IF(C36=pomocne!$O$3,pomocne!$P$3,IF(C36=pomocne!$O$4,pomocne!$P$4,IF(C36=pomocne!$O$5,pomocne!$P$5,IF(C36=pomocne!$O$6,pomocne!$P$6,IF(C36=pomocne!$O$7,pomocne!$P$7,IF(C36=pomocne!$O$8,pomocne!$P$8,IF(C36=pomocne!$O$9,pomocne!$P$9,IF(C36=pomocne!$O$10,pomocne!$P$10,IF(C36=pomocne!$O$11,pomocne!$P$11,IF(C36=pomocne!$O$12,pomocne!$P$12," "))))))))))))</f>
        <v>46204</v>
      </c>
      <c r="E36" s="16" t="s">
        <v>13</v>
      </c>
      <c r="F36" s="18">
        <f>'07'!$C$87</f>
        <v>0</v>
      </c>
    </row>
    <row r="37" spans="1:6" x14ac:dyDescent="0.3">
      <c r="A37" s="17">
        <f>'07'!$E$9</f>
        <v>0</v>
      </c>
      <c r="B37" s="17">
        <f>'07'!$E$8</f>
        <v>0</v>
      </c>
      <c r="C37" s="105">
        <v>45839</v>
      </c>
      <c r="D37" s="9">
        <f>IF(C37=pomocne!$O$1,pomocne!$P$1,IF(C37=pomocne!$O$2,pomocne!$P$2,IF(C37=pomocne!$O$3,pomocne!$P$3,IF(C37=pomocne!$O$4,pomocne!$P$4,IF(C37=pomocne!$O$5,pomocne!$P$5,IF(C37=pomocne!$O$6,pomocne!$P$6,IF(C37=pomocne!$O$7,pomocne!$P$7,IF(C37=pomocne!$O$8,pomocne!$P$8,IF(C37=pomocne!$O$9,pomocne!$P$9,IF(C37=pomocne!$O$10,pomocne!$P$10,IF(C37=pomocne!$O$11,pomocne!$P$11,IF(C37=pomocne!$O$12,pomocne!$P$12," "))))))))))))</f>
        <v>46204</v>
      </c>
      <c r="E37" s="16" t="s">
        <v>14</v>
      </c>
      <c r="F37" s="18">
        <f>'07'!$C$88</f>
        <v>0</v>
      </c>
    </row>
    <row r="38" spans="1:6" x14ac:dyDescent="0.3">
      <c r="A38" s="17">
        <f>'08'!$E$9</f>
        <v>0</v>
      </c>
      <c r="B38" s="17">
        <f>'08'!$E$8</f>
        <v>0</v>
      </c>
      <c r="C38" s="105">
        <v>45870</v>
      </c>
      <c r="D38" s="9">
        <f>IF(C38=pomocne!$O$1,pomocne!$P$1,IF(C38=pomocne!$O$2,pomocne!$P$2,IF(C38=pomocne!$O$3,pomocne!$P$3,IF(C38=pomocne!$O$4,pomocne!$P$4,IF(C38=pomocne!$O$5,pomocne!$P$5,IF(C38=pomocne!$O$6,pomocne!$P$6,IF(C38=pomocne!$O$7,pomocne!$P$7,IF(C38=pomocne!$O$8,pomocne!$P$8,IF(C38=pomocne!$O$9,pomocne!$P$9,IF(C38=pomocne!$O$10,pomocne!$P$10,IF(C38=pomocne!$O$11,pomocne!$P$11,IF(C38=pomocne!$O$12,pomocne!$P$12," "))))))))))))</f>
        <v>46235</v>
      </c>
      <c r="E38" s="16" t="s">
        <v>10</v>
      </c>
      <c r="F38" s="18">
        <f>'08'!$C$84</f>
        <v>0</v>
      </c>
    </row>
    <row r="39" spans="1:6" x14ac:dyDescent="0.3">
      <c r="A39" s="17">
        <f>'08'!$E$9</f>
        <v>0</v>
      </c>
      <c r="B39" s="17">
        <f>'08'!$E$8</f>
        <v>0</v>
      </c>
      <c r="C39" s="105">
        <v>45870</v>
      </c>
      <c r="D39" s="9">
        <f>IF(C39=pomocne!$O$1,pomocne!$P$1,IF(C39=pomocne!$O$2,pomocne!$P$2,IF(C39=pomocne!$O$3,pomocne!$P$3,IF(C39=pomocne!$O$4,pomocne!$P$4,IF(C39=pomocne!$O$5,pomocne!$P$5,IF(C39=pomocne!$O$6,pomocne!$P$6,IF(C39=pomocne!$O$7,pomocne!$P$7,IF(C39=pomocne!$O$8,pomocne!$P$8,IF(C39=pomocne!$O$9,pomocne!$P$9,IF(C39=pomocne!$O$10,pomocne!$P$10,IF(C39=pomocne!$O$11,pomocne!$P$11,IF(C39=pomocne!$O$12,pomocne!$P$12," "))))))))))))</f>
        <v>46235</v>
      </c>
      <c r="E39" s="16" t="s">
        <v>11</v>
      </c>
      <c r="F39" s="18">
        <f>'08'!$C$85</f>
        <v>0</v>
      </c>
    </row>
    <row r="40" spans="1:6" x14ac:dyDescent="0.3">
      <c r="A40" s="17">
        <f>'08'!$E$9</f>
        <v>0</v>
      </c>
      <c r="B40" s="17">
        <f>'08'!$E$8</f>
        <v>0</v>
      </c>
      <c r="C40" s="105">
        <v>45870</v>
      </c>
      <c r="D40" s="9">
        <f>IF(C40=pomocne!$O$1,pomocne!$P$1,IF(C40=pomocne!$O$2,pomocne!$P$2,IF(C40=pomocne!$O$3,pomocne!$P$3,IF(C40=pomocne!$O$4,pomocne!$P$4,IF(C40=pomocne!$O$5,pomocne!$P$5,IF(C40=pomocne!$O$6,pomocne!$P$6,IF(C40=pomocne!$O$7,pomocne!$P$7,IF(C40=pomocne!$O$8,pomocne!$P$8,IF(C40=pomocne!$O$9,pomocne!$P$9,IF(C40=pomocne!$O$10,pomocne!$P$10,IF(C40=pomocne!$O$11,pomocne!$P$11,IF(C40=pomocne!$O$12,pomocne!$P$12," "))))))))))))</f>
        <v>46235</v>
      </c>
      <c r="E40" s="16" t="s">
        <v>12</v>
      </c>
      <c r="F40" s="18">
        <f>'08'!$C$86</f>
        <v>0</v>
      </c>
    </row>
    <row r="41" spans="1:6" x14ac:dyDescent="0.3">
      <c r="A41" s="17">
        <f>'08'!$E$9</f>
        <v>0</v>
      </c>
      <c r="B41" s="17">
        <f>'08'!$E$8</f>
        <v>0</v>
      </c>
      <c r="C41" s="105">
        <v>45870</v>
      </c>
      <c r="D41" s="9">
        <f>IF(C41=pomocne!$O$1,pomocne!$P$1,IF(C41=pomocne!$O$2,pomocne!$P$2,IF(C41=pomocne!$O$3,pomocne!$P$3,IF(C41=pomocne!$O$4,pomocne!$P$4,IF(C41=pomocne!$O$5,pomocne!$P$5,IF(C41=pomocne!$O$6,pomocne!$P$6,IF(C41=pomocne!$O$7,pomocne!$P$7,IF(C41=pomocne!$O$8,pomocne!$P$8,IF(C41=pomocne!$O$9,pomocne!$P$9,IF(C41=pomocne!$O$10,pomocne!$P$10,IF(C41=pomocne!$O$11,pomocne!$P$11,IF(C41=pomocne!$O$12,pomocne!$P$12," "))))))))))))</f>
        <v>46235</v>
      </c>
      <c r="E41" s="16" t="s">
        <v>13</v>
      </c>
      <c r="F41" s="18">
        <f>'08'!$C$87</f>
        <v>0</v>
      </c>
    </row>
    <row r="42" spans="1:6" x14ac:dyDescent="0.3">
      <c r="A42" s="17">
        <f>'08'!$E$9</f>
        <v>0</v>
      </c>
      <c r="B42" s="17">
        <f>'08'!$E$8</f>
        <v>0</v>
      </c>
      <c r="C42" s="105">
        <v>45870</v>
      </c>
      <c r="D42" s="9">
        <f>IF(C42=pomocne!$O$1,pomocne!$P$1,IF(C42=pomocne!$O$2,pomocne!$P$2,IF(C42=pomocne!$O$3,pomocne!$P$3,IF(C42=pomocne!$O$4,pomocne!$P$4,IF(C42=pomocne!$O$5,pomocne!$P$5,IF(C42=pomocne!$O$6,pomocne!$P$6,IF(C42=pomocne!$O$7,pomocne!$P$7,IF(C42=pomocne!$O$8,pomocne!$P$8,IF(C42=pomocne!$O$9,pomocne!$P$9,IF(C42=pomocne!$O$10,pomocne!$P$10,IF(C42=pomocne!$O$11,pomocne!$P$11,IF(C42=pomocne!$O$12,pomocne!$P$12," "))))))))))))</f>
        <v>46235</v>
      </c>
      <c r="E42" s="16" t="s">
        <v>14</v>
      </c>
      <c r="F42" s="18">
        <f>'08'!$C$88</f>
        <v>0</v>
      </c>
    </row>
    <row r="43" spans="1:6" x14ac:dyDescent="0.3">
      <c r="A43" s="17">
        <f>'09'!$E$9</f>
        <v>0</v>
      </c>
      <c r="B43" s="17">
        <f>'09'!$E$8</f>
        <v>0</v>
      </c>
      <c r="C43" s="105">
        <v>45901</v>
      </c>
      <c r="D43" s="9">
        <f>IF(C43=pomocne!$O$1,pomocne!$P$1,IF(C43=pomocne!$O$2,pomocne!$P$2,IF(C43=pomocne!$O$3,pomocne!$P$3,IF(C43=pomocne!$O$4,pomocne!$P$4,IF(C43=pomocne!$O$5,pomocne!$P$5,IF(C43=pomocne!$O$6,pomocne!$P$6,IF(C43=pomocne!$O$7,pomocne!$P$7,IF(C43=pomocne!$O$8,pomocne!$P$8,IF(C43=pomocne!$O$9,pomocne!$P$9,IF(C43=pomocne!$O$10,pomocne!$P$10,IF(C43=pomocne!$O$11,pomocne!$P$11,IF(C43=pomocne!$O$12,pomocne!$P$12," "))))))))))))</f>
        <v>46266</v>
      </c>
      <c r="E43" s="16" t="s">
        <v>10</v>
      </c>
      <c r="F43" s="18">
        <f>'09'!$C$84</f>
        <v>0</v>
      </c>
    </row>
    <row r="44" spans="1:6" x14ac:dyDescent="0.3">
      <c r="A44" s="17">
        <f>'09'!$E$9</f>
        <v>0</v>
      </c>
      <c r="B44" s="17">
        <f>'09'!$E$8</f>
        <v>0</v>
      </c>
      <c r="C44" s="105">
        <v>45901</v>
      </c>
      <c r="D44" s="9">
        <f>IF(C44=pomocne!$O$1,pomocne!$P$1,IF(C44=pomocne!$O$2,pomocne!$P$2,IF(C44=pomocne!$O$3,pomocne!$P$3,IF(C44=pomocne!$O$4,pomocne!$P$4,IF(C44=pomocne!$O$5,pomocne!$P$5,IF(C44=pomocne!$O$6,pomocne!$P$6,IF(C44=pomocne!$O$7,pomocne!$P$7,IF(C44=pomocne!$O$8,pomocne!$P$8,IF(C44=pomocne!$O$9,pomocne!$P$9,IF(C44=pomocne!$O$10,pomocne!$P$10,IF(C44=pomocne!$O$11,pomocne!$P$11,IF(C44=pomocne!$O$12,pomocne!$P$12," "))))))))))))</f>
        <v>46266</v>
      </c>
      <c r="E44" s="16" t="s">
        <v>11</v>
      </c>
      <c r="F44" s="18">
        <f>'09'!$C$85</f>
        <v>0</v>
      </c>
    </row>
    <row r="45" spans="1:6" x14ac:dyDescent="0.3">
      <c r="A45" s="17">
        <f>'09'!$E$9</f>
        <v>0</v>
      </c>
      <c r="B45" s="17">
        <f>'09'!$E$8</f>
        <v>0</v>
      </c>
      <c r="C45" s="105">
        <v>45901</v>
      </c>
      <c r="D45" s="9">
        <f>IF(C45=pomocne!$O$1,pomocne!$P$1,IF(C45=pomocne!$O$2,pomocne!$P$2,IF(C45=pomocne!$O$3,pomocne!$P$3,IF(C45=pomocne!$O$4,pomocne!$P$4,IF(C45=pomocne!$O$5,pomocne!$P$5,IF(C45=pomocne!$O$6,pomocne!$P$6,IF(C45=pomocne!$O$7,pomocne!$P$7,IF(C45=pomocne!$O$8,pomocne!$P$8,IF(C45=pomocne!$O$9,pomocne!$P$9,IF(C45=pomocne!$O$10,pomocne!$P$10,IF(C45=pomocne!$O$11,pomocne!$P$11,IF(C45=pomocne!$O$12,pomocne!$P$12," "))))))))))))</f>
        <v>46266</v>
      </c>
      <c r="E45" s="16" t="s">
        <v>12</v>
      </c>
      <c r="F45" s="18">
        <f>'09'!$C$86</f>
        <v>0</v>
      </c>
    </row>
    <row r="46" spans="1:6" x14ac:dyDescent="0.3">
      <c r="A46" s="17">
        <f>'09'!$E$9</f>
        <v>0</v>
      </c>
      <c r="B46" s="17">
        <f>'09'!$E$8</f>
        <v>0</v>
      </c>
      <c r="C46" s="105">
        <v>45901</v>
      </c>
      <c r="D46" s="9">
        <f>IF(C46=pomocne!$O$1,pomocne!$P$1,IF(C46=pomocne!$O$2,pomocne!$P$2,IF(C46=pomocne!$O$3,pomocne!$P$3,IF(C46=pomocne!$O$4,pomocne!$P$4,IF(C46=pomocne!$O$5,pomocne!$P$5,IF(C46=pomocne!$O$6,pomocne!$P$6,IF(C46=pomocne!$O$7,pomocne!$P$7,IF(C46=pomocne!$O$8,pomocne!$P$8,IF(C46=pomocne!$O$9,pomocne!$P$9,IF(C46=pomocne!$O$10,pomocne!$P$10,IF(C46=pomocne!$O$11,pomocne!$P$11,IF(C46=pomocne!$O$12,pomocne!$P$12," "))))))))))))</f>
        <v>46266</v>
      </c>
      <c r="E46" s="16" t="s">
        <v>13</v>
      </c>
      <c r="F46" s="18">
        <f>'09'!$C$87</f>
        <v>0</v>
      </c>
    </row>
    <row r="47" spans="1:6" x14ac:dyDescent="0.3">
      <c r="A47" s="17">
        <f>'09'!$E$9</f>
        <v>0</v>
      </c>
      <c r="B47" s="17">
        <f>'09'!$E$8</f>
        <v>0</v>
      </c>
      <c r="C47" s="105">
        <v>45901</v>
      </c>
      <c r="D47" s="9">
        <f>IF(C47=pomocne!$O$1,pomocne!$P$1,IF(C47=pomocne!$O$2,pomocne!$P$2,IF(C47=pomocne!$O$3,pomocne!$P$3,IF(C47=pomocne!$O$4,pomocne!$P$4,IF(C47=pomocne!$O$5,pomocne!$P$5,IF(C47=pomocne!$O$6,pomocne!$P$6,IF(C47=pomocne!$O$7,pomocne!$P$7,IF(C47=pomocne!$O$8,pomocne!$P$8,IF(C47=pomocne!$O$9,pomocne!$P$9,IF(C47=pomocne!$O$10,pomocne!$P$10,IF(C47=pomocne!$O$11,pomocne!$P$11,IF(C47=pomocne!$O$12,pomocne!$P$12," "))))))))))))</f>
        <v>46266</v>
      </c>
      <c r="E47" s="16" t="s">
        <v>14</v>
      </c>
      <c r="F47" s="18">
        <f>'09'!$C$88</f>
        <v>0</v>
      </c>
    </row>
    <row r="48" spans="1:6" x14ac:dyDescent="0.3">
      <c r="A48" s="17">
        <f>'10'!$E$9</f>
        <v>0</v>
      </c>
      <c r="B48" s="17">
        <f>'10'!$E$8</f>
        <v>0</v>
      </c>
      <c r="C48" s="105">
        <v>45931</v>
      </c>
      <c r="D48" s="9">
        <f>IF(C48=pomocne!$O$1,pomocne!$P$1,IF(C48=pomocne!$O$2,pomocne!$P$2,IF(C48=pomocne!$O$3,pomocne!$P$3,IF(C48=pomocne!$O$4,pomocne!$P$4,IF(C48=pomocne!$O$5,pomocne!$P$5,IF(C48=pomocne!$O$6,pomocne!$P$6,IF(C48=pomocne!$O$7,pomocne!$P$7,IF(C48=pomocne!$O$8,pomocne!$P$8,IF(C48=pomocne!$O$9,pomocne!$P$9,IF(C48=pomocne!$O$10,pomocne!$P$10,IF(C48=pomocne!$O$11,pomocne!$P$11,IF(C48=pomocne!$O$12,pomocne!$P$12," "))))))))))))</f>
        <v>46296</v>
      </c>
      <c r="E48" s="16" t="s">
        <v>10</v>
      </c>
      <c r="F48" s="18">
        <f>'10'!$C$84</f>
        <v>0</v>
      </c>
    </row>
    <row r="49" spans="1:6" x14ac:dyDescent="0.3">
      <c r="A49" s="17">
        <f>'10'!$E$9</f>
        <v>0</v>
      </c>
      <c r="B49" s="17">
        <f>'10'!$E$8</f>
        <v>0</v>
      </c>
      <c r="C49" s="105">
        <v>45931</v>
      </c>
      <c r="D49" s="9">
        <f>IF(C49=pomocne!$O$1,pomocne!$P$1,IF(C49=pomocne!$O$2,pomocne!$P$2,IF(C49=pomocne!$O$3,pomocne!$P$3,IF(C49=pomocne!$O$4,pomocne!$P$4,IF(C49=pomocne!$O$5,pomocne!$P$5,IF(C49=pomocne!$O$6,pomocne!$P$6,IF(C49=pomocne!$O$7,pomocne!$P$7,IF(C49=pomocne!$O$8,pomocne!$P$8,IF(C49=pomocne!$O$9,pomocne!$P$9,IF(C49=pomocne!$O$10,pomocne!$P$10,IF(C49=pomocne!$O$11,pomocne!$P$11,IF(C49=pomocne!$O$12,pomocne!$P$12," "))))))))))))</f>
        <v>46296</v>
      </c>
      <c r="E49" s="16" t="s">
        <v>11</v>
      </c>
      <c r="F49" s="18">
        <f>'10'!$C$85</f>
        <v>0</v>
      </c>
    </row>
    <row r="50" spans="1:6" x14ac:dyDescent="0.3">
      <c r="A50" s="17">
        <f>'10'!$E$9</f>
        <v>0</v>
      </c>
      <c r="B50" s="17">
        <f>'10'!$E$8</f>
        <v>0</v>
      </c>
      <c r="C50" s="105">
        <v>45931</v>
      </c>
      <c r="D50" s="9">
        <f>IF(C50=pomocne!$O$1,pomocne!$P$1,IF(C50=pomocne!$O$2,pomocne!$P$2,IF(C50=pomocne!$O$3,pomocne!$P$3,IF(C50=pomocne!$O$4,pomocne!$P$4,IF(C50=pomocne!$O$5,pomocne!$P$5,IF(C50=pomocne!$O$6,pomocne!$P$6,IF(C50=pomocne!$O$7,pomocne!$P$7,IF(C50=pomocne!$O$8,pomocne!$P$8,IF(C50=pomocne!$O$9,pomocne!$P$9,IF(C50=pomocne!$O$10,pomocne!$P$10,IF(C50=pomocne!$O$11,pomocne!$P$11,IF(C50=pomocne!$O$12,pomocne!$P$12," "))))))))))))</f>
        <v>46296</v>
      </c>
      <c r="E50" s="16" t="s">
        <v>12</v>
      </c>
      <c r="F50" s="18">
        <f>'10'!$C$86</f>
        <v>0</v>
      </c>
    </row>
    <row r="51" spans="1:6" x14ac:dyDescent="0.3">
      <c r="A51" s="17">
        <f>'10'!$E$9</f>
        <v>0</v>
      </c>
      <c r="B51" s="17">
        <f>'10'!$E$8</f>
        <v>0</v>
      </c>
      <c r="C51" s="105">
        <v>45931</v>
      </c>
      <c r="D51" s="9">
        <f>IF(C51=pomocne!$O$1,pomocne!$P$1,IF(C51=pomocne!$O$2,pomocne!$P$2,IF(C51=pomocne!$O$3,pomocne!$P$3,IF(C51=pomocne!$O$4,pomocne!$P$4,IF(C51=pomocne!$O$5,pomocne!$P$5,IF(C51=pomocne!$O$6,pomocne!$P$6,IF(C51=pomocne!$O$7,pomocne!$P$7,IF(C51=pomocne!$O$8,pomocne!$P$8,IF(C51=pomocne!$O$9,pomocne!$P$9,IF(C51=pomocne!$O$10,pomocne!$P$10,IF(C51=pomocne!$O$11,pomocne!$P$11,IF(C51=pomocne!$O$12,pomocne!$P$12," "))))))))))))</f>
        <v>46296</v>
      </c>
      <c r="E51" s="16" t="s">
        <v>13</v>
      </c>
      <c r="F51" s="18">
        <f>'10'!$C$87</f>
        <v>0</v>
      </c>
    </row>
    <row r="52" spans="1:6" x14ac:dyDescent="0.3">
      <c r="A52" s="17">
        <f>'10'!$E$9</f>
        <v>0</v>
      </c>
      <c r="B52" s="17">
        <f>'10'!$E$8</f>
        <v>0</v>
      </c>
      <c r="C52" s="105">
        <v>45931</v>
      </c>
      <c r="D52" s="9">
        <f>IF(C52=pomocne!$O$1,pomocne!$P$1,IF(C52=pomocne!$O$2,pomocne!$P$2,IF(C52=pomocne!$O$3,pomocne!$P$3,IF(C52=pomocne!$O$4,pomocne!$P$4,IF(C52=pomocne!$O$5,pomocne!$P$5,IF(C52=pomocne!$O$6,pomocne!$P$6,IF(C52=pomocne!$O$7,pomocne!$P$7,IF(C52=pomocne!$O$8,pomocne!$P$8,IF(C52=pomocne!$O$9,pomocne!$P$9,IF(C52=pomocne!$O$10,pomocne!$P$10,IF(C52=pomocne!$O$11,pomocne!$P$11,IF(C52=pomocne!$O$12,pomocne!$P$12," "))))))))))))</f>
        <v>46296</v>
      </c>
      <c r="E52" s="16" t="s">
        <v>14</v>
      </c>
      <c r="F52" s="18">
        <f>'10'!$C$88</f>
        <v>0</v>
      </c>
    </row>
    <row r="53" spans="1:6" x14ac:dyDescent="0.3">
      <c r="A53" s="17">
        <f>'11'!$E$9</f>
        <v>0</v>
      </c>
      <c r="B53" s="17">
        <f>'11'!$E$8</f>
        <v>0</v>
      </c>
      <c r="C53" s="105">
        <v>45962</v>
      </c>
      <c r="D53" s="9">
        <f>IF(C53=pomocne!$O$1,pomocne!$P$1,IF(C53=pomocne!$O$2,pomocne!$P$2,IF(C53=pomocne!$O$3,pomocne!$P$3,IF(C53=pomocne!$O$4,pomocne!$P$4,IF(C53=pomocne!$O$5,pomocne!$P$5,IF(C53=pomocne!$O$6,pomocne!$P$6,IF(C53=pomocne!$O$7,pomocne!$P$7,IF(C53=pomocne!$O$8,pomocne!$P$8,IF(C53=pomocne!$O$9,pomocne!$P$9,IF(C53=pomocne!$O$10,pomocne!$P$10,IF(C53=pomocne!$O$11,pomocne!$P$11,IF(C53=pomocne!$O$12,pomocne!$P$12," "))))))))))))</f>
        <v>46327</v>
      </c>
      <c r="E53" s="16" t="s">
        <v>10</v>
      </c>
      <c r="F53" s="18">
        <f>'11'!$C$84</f>
        <v>0</v>
      </c>
    </row>
    <row r="54" spans="1:6" x14ac:dyDescent="0.3">
      <c r="A54" s="17">
        <f>'11'!$E$9</f>
        <v>0</v>
      </c>
      <c r="B54" s="17">
        <f>'11'!$E$8</f>
        <v>0</v>
      </c>
      <c r="C54" s="105">
        <v>45962</v>
      </c>
      <c r="D54" s="9">
        <f>IF(C54=pomocne!$O$1,pomocne!$P$1,IF(C54=pomocne!$O$2,pomocne!$P$2,IF(C54=pomocne!$O$3,pomocne!$P$3,IF(C54=pomocne!$O$4,pomocne!$P$4,IF(C54=pomocne!$O$5,pomocne!$P$5,IF(C54=pomocne!$O$6,pomocne!$P$6,IF(C54=pomocne!$O$7,pomocne!$P$7,IF(C54=pomocne!$O$8,pomocne!$P$8,IF(C54=pomocne!$O$9,pomocne!$P$9,IF(C54=pomocne!$O$10,pomocne!$P$10,IF(C54=pomocne!$O$11,pomocne!$P$11,IF(C54=pomocne!$O$12,pomocne!$P$12," "))))))))))))</f>
        <v>46327</v>
      </c>
      <c r="E54" s="16" t="s">
        <v>11</v>
      </c>
      <c r="F54" s="18">
        <f>'11'!$C$85</f>
        <v>0</v>
      </c>
    </row>
    <row r="55" spans="1:6" x14ac:dyDescent="0.3">
      <c r="A55" s="17">
        <f>'11'!$E$9</f>
        <v>0</v>
      </c>
      <c r="B55" s="17">
        <f>'11'!$E$8</f>
        <v>0</v>
      </c>
      <c r="C55" s="105">
        <v>45962</v>
      </c>
      <c r="D55" s="9">
        <f>IF(C55=pomocne!$O$1,pomocne!$P$1,IF(C55=pomocne!$O$2,pomocne!$P$2,IF(C55=pomocne!$O$3,pomocne!$P$3,IF(C55=pomocne!$O$4,pomocne!$P$4,IF(C55=pomocne!$O$5,pomocne!$P$5,IF(C55=pomocne!$O$6,pomocne!$P$6,IF(C55=pomocne!$O$7,pomocne!$P$7,IF(C55=pomocne!$O$8,pomocne!$P$8,IF(C55=pomocne!$O$9,pomocne!$P$9,IF(C55=pomocne!$O$10,pomocne!$P$10,IF(C55=pomocne!$O$11,pomocne!$P$11,IF(C55=pomocne!$O$12,pomocne!$P$12," "))))))))))))</f>
        <v>46327</v>
      </c>
      <c r="E55" s="16" t="s">
        <v>12</v>
      </c>
      <c r="F55" s="18">
        <f>'11'!$C$86</f>
        <v>0</v>
      </c>
    </row>
    <row r="56" spans="1:6" x14ac:dyDescent="0.3">
      <c r="A56" s="17">
        <f>'11'!$E$9</f>
        <v>0</v>
      </c>
      <c r="B56" s="17">
        <f>'11'!$E$8</f>
        <v>0</v>
      </c>
      <c r="C56" s="105">
        <v>45962</v>
      </c>
      <c r="D56" s="9">
        <f>IF(C56=pomocne!$O$1,pomocne!$P$1,IF(C56=pomocne!$O$2,pomocne!$P$2,IF(C56=pomocne!$O$3,pomocne!$P$3,IF(C56=pomocne!$O$4,pomocne!$P$4,IF(C56=pomocne!$O$5,pomocne!$P$5,IF(C56=pomocne!$O$6,pomocne!$P$6,IF(C56=pomocne!$O$7,pomocne!$P$7,IF(C56=pomocne!$O$8,pomocne!$P$8,IF(C56=pomocne!$O$9,pomocne!$P$9,IF(C56=pomocne!$O$10,pomocne!$P$10,IF(C56=pomocne!$O$11,pomocne!$P$11,IF(C56=pomocne!$O$12,pomocne!$P$12," "))))))))))))</f>
        <v>46327</v>
      </c>
      <c r="E56" s="16" t="s">
        <v>13</v>
      </c>
      <c r="F56" s="18">
        <f>'11'!$C$87</f>
        <v>0</v>
      </c>
    </row>
    <row r="57" spans="1:6" x14ac:dyDescent="0.3">
      <c r="A57" s="17">
        <f>'11'!$E$9</f>
        <v>0</v>
      </c>
      <c r="B57" s="17">
        <f>'11'!$E$8</f>
        <v>0</v>
      </c>
      <c r="C57" s="105">
        <v>45962</v>
      </c>
      <c r="D57" s="9">
        <f>IF(C57=pomocne!$O$1,pomocne!$P$1,IF(C57=pomocne!$O$2,pomocne!$P$2,IF(C57=pomocne!$O$3,pomocne!$P$3,IF(C57=pomocne!$O$4,pomocne!$P$4,IF(C57=pomocne!$O$5,pomocne!$P$5,IF(C57=pomocne!$O$6,pomocne!$P$6,IF(C57=pomocne!$O$7,pomocne!$P$7,IF(C57=pomocne!$O$8,pomocne!$P$8,IF(C57=pomocne!$O$9,pomocne!$P$9,IF(C57=pomocne!$O$10,pomocne!$P$10,IF(C57=pomocne!$O$11,pomocne!$P$11,IF(C57=pomocne!$O$12,pomocne!$P$12," "))))))))))))</f>
        <v>46327</v>
      </c>
      <c r="E57" s="16" t="s">
        <v>14</v>
      </c>
      <c r="F57" s="18">
        <f>'11'!$C$88</f>
        <v>0</v>
      </c>
    </row>
    <row r="58" spans="1:6" x14ac:dyDescent="0.3">
      <c r="A58" s="17">
        <f>'12'!$E$9</f>
        <v>0</v>
      </c>
      <c r="B58" s="17">
        <f>'12'!$E$8</f>
        <v>0</v>
      </c>
      <c r="C58" s="105">
        <v>45992</v>
      </c>
      <c r="D58" s="9">
        <f>IF(C58=pomocne!$O$1,pomocne!$P$1,IF(C58=pomocne!$O$2,pomocne!$P$2,IF(C58=pomocne!$O$3,pomocne!$P$3,IF(C58=pomocne!$O$4,pomocne!$P$4,IF(C58=pomocne!$O$5,pomocne!$P$5,IF(C58=pomocne!$O$6,pomocne!$P$6,IF(C58=pomocne!$O$7,pomocne!$P$7,IF(C58=pomocne!$O$8,pomocne!$P$8,IF(C58=pomocne!$O$9,pomocne!$P$9,IF(C58=pomocne!$O$10,pomocne!$P$10,IF(C58=pomocne!$O$11,pomocne!$P$11,IF(C58=pomocne!$O$12,pomocne!$P$12," "))))))))))))</f>
        <v>46357</v>
      </c>
      <c r="E58" s="16" t="s">
        <v>10</v>
      </c>
      <c r="F58" s="18">
        <f>'12'!$C$84</f>
        <v>0</v>
      </c>
    </row>
    <row r="59" spans="1:6" x14ac:dyDescent="0.3">
      <c r="A59" s="17">
        <f>'12'!$E$9</f>
        <v>0</v>
      </c>
      <c r="B59" s="17">
        <f>'12'!$E$8</f>
        <v>0</v>
      </c>
      <c r="C59" s="105">
        <v>45992</v>
      </c>
      <c r="D59" s="9">
        <f>IF(C59=pomocne!$O$1,pomocne!$P$1,IF(C59=pomocne!$O$2,pomocne!$P$2,IF(C59=pomocne!$O$3,pomocne!$P$3,IF(C59=pomocne!$O$4,pomocne!$P$4,IF(C59=pomocne!$O$5,pomocne!$P$5,IF(C59=pomocne!$O$6,pomocne!$P$6,IF(C59=pomocne!$O$7,pomocne!$P$7,IF(C59=pomocne!$O$8,pomocne!$P$8,IF(C59=pomocne!$O$9,pomocne!$P$9,IF(C59=pomocne!$O$10,pomocne!$P$10,IF(C59=pomocne!$O$11,pomocne!$P$11,IF(C59=pomocne!$O$12,pomocne!$P$12," "))))))))))))</f>
        <v>46357</v>
      </c>
      <c r="E59" s="16" t="s">
        <v>11</v>
      </c>
      <c r="F59" s="18">
        <f>'12'!$C$85</f>
        <v>0</v>
      </c>
    </row>
    <row r="60" spans="1:6" x14ac:dyDescent="0.3">
      <c r="A60" s="17">
        <f>'12'!$E$9</f>
        <v>0</v>
      </c>
      <c r="B60" s="17">
        <f>'12'!$E$8</f>
        <v>0</v>
      </c>
      <c r="C60" s="105">
        <v>45992</v>
      </c>
      <c r="D60" s="9">
        <f>IF(C60=pomocne!$O$1,pomocne!$P$1,IF(C60=pomocne!$O$2,pomocne!$P$2,IF(C60=pomocne!$O$3,pomocne!$P$3,IF(C60=pomocne!$O$4,pomocne!$P$4,IF(C60=pomocne!$O$5,pomocne!$P$5,IF(C60=pomocne!$O$6,pomocne!$P$6,IF(C60=pomocne!$O$7,pomocne!$P$7,IF(C60=pomocne!$O$8,pomocne!$P$8,IF(C60=pomocne!$O$9,pomocne!$P$9,IF(C60=pomocne!$O$10,pomocne!$P$10,IF(C60=pomocne!$O$11,pomocne!$P$11,IF(C60=pomocne!$O$12,pomocne!$P$12," "))))))))))))</f>
        <v>46357</v>
      </c>
      <c r="E60" s="16" t="s">
        <v>12</v>
      </c>
      <c r="F60" s="18">
        <f>'12'!$C$86</f>
        <v>0</v>
      </c>
    </row>
    <row r="61" spans="1:6" x14ac:dyDescent="0.3">
      <c r="A61" s="17">
        <f>'12'!$E$9</f>
        <v>0</v>
      </c>
      <c r="B61" s="17">
        <f>'12'!$E$8</f>
        <v>0</v>
      </c>
      <c r="C61" s="105">
        <v>45992</v>
      </c>
      <c r="D61" s="9">
        <f>IF(C61=pomocne!$O$1,pomocne!$P$1,IF(C61=pomocne!$O$2,pomocne!$P$2,IF(C61=pomocne!$O$3,pomocne!$P$3,IF(C61=pomocne!$O$4,pomocne!$P$4,IF(C61=pomocne!$O$5,pomocne!$P$5,IF(C61=pomocne!$O$6,pomocne!$P$6,IF(C61=pomocne!$O$7,pomocne!$P$7,IF(C61=pomocne!$O$8,pomocne!$P$8,IF(C61=pomocne!$O$9,pomocne!$P$9,IF(C61=pomocne!$O$10,pomocne!$P$10,IF(C61=pomocne!$O$11,pomocne!$P$11,IF(C61=pomocne!$O$12,pomocne!$P$12," "))))))))))))</f>
        <v>46357</v>
      </c>
      <c r="E61" s="16" t="s">
        <v>13</v>
      </c>
      <c r="F61" s="18">
        <f>'12'!$C$87</f>
        <v>0</v>
      </c>
    </row>
    <row r="62" spans="1:6" x14ac:dyDescent="0.3">
      <c r="A62" s="17">
        <f>'12'!$E$9</f>
        <v>0</v>
      </c>
      <c r="B62" s="17">
        <f>'12'!$E$8</f>
        <v>0</v>
      </c>
      <c r="C62" s="105">
        <v>45992</v>
      </c>
      <c r="D62" s="9">
        <f>IF(C62=pomocne!$O$1,pomocne!$P$1,IF(C62=pomocne!$O$2,pomocne!$P$2,IF(C62=pomocne!$O$3,pomocne!$P$3,IF(C62=pomocne!$O$4,pomocne!$P$4,IF(C62=pomocne!$O$5,pomocne!$P$5,IF(C62=pomocne!$O$6,pomocne!$P$6,IF(C62=pomocne!$O$7,pomocne!$P$7,IF(C62=pomocne!$O$8,pomocne!$P$8,IF(C62=pomocne!$O$9,pomocne!$P$9,IF(C62=pomocne!$O$10,pomocne!$P$10,IF(C62=pomocne!$O$11,pomocne!$P$11,IF(C62=pomocne!$O$12,pomocne!$P$12," "))))))))))))</f>
        <v>46357</v>
      </c>
      <c r="E62" s="16" t="s">
        <v>14</v>
      </c>
      <c r="F62" s="18">
        <f>'12'!$C$88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I140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6640625" style="25" customWidth="1"/>
    <col min="5" max="5" width="15.33203125" style="25" customWidth="1"/>
    <col min="6" max="6" width="4.44140625" style="25" customWidth="1"/>
    <col min="7" max="7" width="18.109375" style="25" customWidth="1"/>
    <col min="8" max="8" width="8.44140625" style="25" customWidth="1"/>
    <col min="9" max="9" width="3.109375" style="25" customWidth="1"/>
    <col min="10" max="16384" width="9.109375" style="25"/>
  </cols>
  <sheetData>
    <row r="1" spans="1:9" x14ac:dyDescent="0.3">
      <c r="A1" s="24"/>
      <c r="B1" s="167"/>
      <c r="C1" s="167"/>
      <c r="D1" s="167"/>
      <c r="E1" s="167"/>
      <c r="F1" s="167"/>
      <c r="G1" s="167"/>
      <c r="H1" s="167"/>
      <c r="I1" s="24"/>
    </row>
    <row r="2" spans="1:9" x14ac:dyDescent="0.3">
      <c r="A2" s="24"/>
      <c r="B2" s="167"/>
      <c r="C2" s="167"/>
      <c r="D2" s="167"/>
      <c r="E2" s="167"/>
      <c r="F2" s="167"/>
      <c r="G2" s="167"/>
      <c r="H2" s="167"/>
      <c r="I2" s="24"/>
    </row>
    <row r="3" spans="1:9" x14ac:dyDescent="0.3">
      <c r="A3" s="24"/>
      <c r="B3" s="167"/>
      <c r="C3" s="167"/>
      <c r="D3" s="167"/>
      <c r="E3" s="167"/>
      <c r="F3" s="167"/>
      <c r="G3" s="167"/>
      <c r="H3" s="167"/>
      <c r="I3" s="24"/>
    </row>
    <row r="4" spans="1:9" ht="11.85" customHeight="1" x14ac:dyDescent="0.3">
      <c r="A4" s="24"/>
      <c r="B4" s="81"/>
      <c r="C4" s="81"/>
      <c r="D4" s="81"/>
      <c r="E4" s="81"/>
      <c r="F4" s="81"/>
      <c r="G4" s="81"/>
      <c r="H4" s="81"/>
      <c r="I4" s="24"/>
    </row>
    <row r="5" spans="1:9" x14ac:dyDescent="0.3">
      <c r="A5" s="24"/>
      <c r="B5" s="26" t="s">
        <v>96</v>
      </c>
      <c r="C5" s="26"/>
      <c r="D5" s="26"/>
      <c r="E5" s="26"/>
      <c r="F5" s="26"/>
      <c r="G5" s="26"/>
      <c r="H5" s="26"/>
      <c r="I5" s="24"/>
    </row>
    <row r="6" spans="1:9" ht="7.35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18.600000000000001" customHeight="1" thickBot="1" x14ac:dyDescent="0.35">
      <c r="A7" s="24"/>
      <c r="B7" s="160" t="s">
        <v>92</v>
      </c>
      <c r="C7" s="161"/>
      <c r="D7" s="161"/>
      <c r="E7" s="161"/>
      <c r="F7" s="161"/>
      <c r="G7" s="183">
        <f>Prehľady!D6</f>
        <v>46023</v>
      </c>
      <c r="H7" s="184"/>
      <c r="I7" s="24"/>
    </row>
    <row r="8" spans="1:9" ht="15.9" customHeight="1" thickBot="1" x14ac:dyDescent="0.35">
      <c r="A8" s="24"/>
      <c r="B8" s="168" t="s">
        <v>0</v>
      </c>
      <c r="C8" s="169"/>
      <c r="D8" s="170"/>
      <c r="E8" s="180"/>
      <c r="F8" s="181"/>
      <c r="G8" s="181"/>
      <c r="H8" s="182"/>
      <c r="I8" s="24"/>
    </row>
    <row r="9" spans="1:9" ht="15.9" customHeight="1" thickBot="1" x14ac:dyDescent="0.35">
      <c r="A9" s="24"/>
      <c r="B9" s="171" t="s">
        <v>24</v>
      </c>
      <c r="C9" s="172"/>
      <c r="D9" s="173"/>
      <c r="E9" s="180"/>
      <c r="F9" s="181"/>
      <c r="G9" s="181"/>
      <c r="H9" s="182"/>
      <c r="I9" s="24"/>
    </row>
    <row r="10" spans="1:9" ht="15.9" customHeight="1" thickBot="1" x14ac:dyDescent="0.35">
      <c r="A10" s="24"/>
      <c r="B10" s="174" t="s">
        <v>23</v>
      </c>
      <c r="C10" s="175"/>
      <c r="D10" s="27" t="s">
        <v>20</v>
      </c>
      <c r="E10" s="180"/>
      <c r="F10" s="181"/>
      <c r="G10" s="181"/>
      <c r="H10" s="182"/>
      <c r="I10" s="24"/>
    </row>
    <row r="11" spans="1:9" ht="15.9" customHeight="1" thickBot="1" x14ac:dyDescent="0.35">
      <c r="A11" s="24"/>
      <c r="B11" s="176"/>
      <c r="C11" s="177"/>
      <c r="D11" s="28" t="s">
        <v>21</v>
      </c>
      <c r="E11" s="180"/>
      <c r="F11" s="181"/>
      <c r="G11" s="181"/>
      <c r="H11" s="182"/>
      <c r="I11" s="24"/>
    </row>
    <row r="12" spans="1:9" ht="15.9" customHeight="1" thickBot="1" x14ac:dyDescent="0.35">
      <c r="A12" s="24"/>
      <c r="B12" s="178"/>
      <c r="C12" s="179"/>
      <c r="D12" s="29" t="s">
        <v>22</v>
      </c>
      <c r="E12" s="180"/>
      <c r="F12" s="181"/>
      <c r="G12" s="181"/>
      <c r="H12" s="182"/>
      <c r="I12" s="24"/>
    </row>
    <row r="13" spans="1:9" ht="15.9" customHeight="1" thickBot="1" x14ac:dyDescent="0.35">
      <c r="A13" s="24"/>
      <c r="B13" s="174" t="s">
        <v>1</v>
      </c>
      <c r="C13" s="175"/>
      <c r="D13" s="27" t="s">
        <v>20</v>
      </c>
      <c r="E13" s="180"/>
      <c r="F13" s="181"/>
      <c r="G13" s="181"/>
      <c r="H13" s="182"/>
      <c r="I13" s="24"/>
    </row>
    <row r="14" spans="1:9" ht="15.9" customHeight="1" thickBot="1" x14ac:dyDescent="0.35">
      <c r="A14" s="24"/>
      <c r="B14" s="176"/>
      <c r="C14" s="177"/>
      <c r="D14" s="28" t="s">
        <v>21</v>
      </c>
      <c r="E14" s="180"/>
      <c r="F14" s="181"/>
      <c r="G14" s="181"/>
      <c r="H14" s="182"/>
      <c r="I14" s="24"/>
    </row>
    <row r="15" spans="1:9" ht="15.9" customHeight="1" thickBot="1" x14ac:dyDescent="0.35">
      <c r="A15" s="24"/>
      <c r="B15" s="178"/>
      <c r="C15" s="179"/>
      <c r="D15" s="29" t="s">
        <v>22</v>
      </c>
      <c r="E15" s="180"/>
      <c r="F15" s="181"/>
      <c r="G15" s="181"/>
      <c r="H15" s="182"/>
      <c r="I15" s="24"/>
    </row>
    <row r="16" spans="1:9" ht="96.9" customHeight="1" thickBot="1" x14ac:dyDescent="0.35">
      <c r="A16" s="24"/>
      <c r="B16" s="168" t="s">
        <v>45</v>
      </c>
      <c r="C16" s="169"/>
      <c r="D16" s="170"/>
      <c r="E16" s="180"/>
      <c r="F16" s="181"/>
      <c r="G16" s="181"/>
      <c r="H16" s="182"/>
      <c r="I16" s="24"/>
    </row>
    <row r="17" spans="1:9" ht="15" thickBot="1" x14ac:dyDescent="0.35">
      <c r="A17" s="24"/>
      <c r="B17" s="30"/>
      <c r="C17" s="30"/>
      <c r="D17" s="30"/>
      <c r="E17" s="31"/>
      <c r="F17" s="31"/>
      <c r="G17" s="31"/>
      <c r="H17" s="31"/>
      <c r="I17" s="24"/>
    </row>
    <row r="18" spans="1:9" ht="28.5" customHeight="1" thickBot="1" x14ac:dyDescent="0.35">
      <c r="A18" s="24"/>
      <c r="B18" s="171" t="s">
        <v>2</v>
      </c>
      <c r="C18" s="172"/>
      <c r="D18" s="172"/>
      <c r="E18" s="172"/>
      <c r="F18" s="172"/>
      <c r="G18" s="172"/>
      <c r="H18" s="173"/>
      <c r="I18" s="24"/>
    </row>
    <row r="19" spans="1:9" ht="15.9" customHeight="1" thickBot="1" x14ac:dyDescent="0.35">
      <c r="A19" s="24"/>
      <c r="B19" s="163" t="s">
        <v>3</v>
      </c>
      <c r="C19" s="164"/>
      <c r="D19" s="165"/>
      <c r="E19" s="146"/>
      <c r="F19" s="147"/>
      <c r="G19" s="147"/>
      <c r="H19" s="148"/>
      <c r="I19" s="24"/>
    </row>
    <row r="20" spans="1:9" ht="15.9" customHeight="1" thickBot="1" x14ac:dyDescent="0.35">
      <c r="A20" s="24"/>
      <c r="B20" s="143" t="s">
        <v>94</v>
      </c>
      <c r="C20" s="144"/>
      <c r="D20" s="145"/>
      <c r="E20" s="146"/>
      <c r="F20" s="147"/>
      <c r="G20" s="147"/>
      <c r="H20" s="148"/>
      <c r="I20" s="24"/>
    </row>
    <row r="21" spans="1:9" ht="15.9" customHeight="1" thickBot="1" x14ac:dyDescent="0.35">
      <c r="A21" s="24"/>
      <c r="B21" s="143" t="s">
        <v>95</v>
      </c>
      <c r="C21" s="144"/>
      <c r="D21" s="145"/>
      <c r="E21" s="146"/>
      <c r="F21" s="147"/>
      <c r="G21" s="147"/>
      <c r="H21" s="148"/>
      <c r="I21" s="24"/>
    </row>
    <row r="22" spans="1:9" ht="27.9" customHeight="1" thickBot="1" x14ac:dyDescent="0.35">
      <c r="A22" s="24"/>
      <c r="B22" s="163" t="s">
        <v>4</v>
      </c>
      <c r="C22" s="164"/>
      <c r="D22" s="165"/>
      <c r="E22" s="146"/>
      <c r="F22" s="147"/>
      <c r="G22" s="147"/>
      <c r="H22" s="148"/>
      <c r="I22" s="24"/>
    </row>
    <row r="23" spans="1:9" ht="15.9" customHeight="1" thickBot="1" x14ac:dyDescent="0.35">
      <c r="A23" s="24"/>
      <c r="B23" s="143" t="s">
        <v>32</v>
      </c>
      <c r="C23" s="164"/>
      <c r="D23" s="165"/>
      <c r="E23" s="146"/>
      <c r="F23" s="147"/>
      <c r="G23" s="147"/>
      <c r="H23" s="148"/>
      <c r="I23" s="24"/>
    </row>
    <row r="24" spans="1:9" ht="15.9" customHeight="1" thickBot="1" x14ac:dyDescent="0.35">
      <c r="A24" s="24"/>
      <c r="B24" s="143" t="s">
        <v>33</v>
      </c>
      <c r="C24" s="164"/>
      <c r="D24" s="165"/>
      <c r="E24" s="146"/>
      <c r="F24" s="147"/>
      <c r="G24" s="147"/>
      <c r="H24" s="148"/>
      <c r="I24" s="24"/>
    </row>
    <row r="25" spans="1:9" ht="15.9" customHeight="1" thickBot="1" x14ac:dyDescent="0.35">
      <c r="A25" s="24"/>
      <c r="B25" s="143" t="s">
        <v>34</v>
      </c>
      <c r="C25" s="164"/>
      <c r="D25" s="165"/>
      <c r="E25" s="146"/>
      <c r="F25" s="147"/>
      <c r="G25" s="147"/>
      <c r="H25" s="148"/>
      <c r="I25" s="24"/>
    </row>
    <row r="26" spans="1:9" ht="15.9" customHeight="1" thickBot="1" x14ac:dyDescent="0.35">
      <c r="A26" s="24"/>
      <c r="B26" s="163" t="s">
        <v>5</v>
      </c>
      <c r="C26" s="164"/>
      <c r="D26" s="165"/>
      <c r="E26" s="146"/>
      <c r="F26" s="147"/>
      <c r="G26" s="147"/>
      <c r="H26" s="148"/>
      <c r="I26" s="24"/>
    </row>
    <row r="27" spans="1:9" x14ac:dyDescent="0.3">
      <c r="A27" s="24"/>
      <c r="B27" s="32" t="s">
        <v>6</v>
      </c>
      <c r="C27" s="32"/>
      <c r="D27" s="30"/>
      <c r="E27" s="30"/>
      <c r="F27" s="30"/>
      <c r="G27" s="30"/>
      <c r="H27" s="30"/>
      <c r="I27" s="24"/>
    </row>
    <row r="28" spans="1:9" ht="7.5" customHeight="1" x14ac:dyDescent="0.3">
      <c r="A28" s="24"/>
      <c r="B28" s="33"/>
      <c r="C28" s="33"/>
      <c r="D28" s="33"/>
      <c r="E28" s="33"/>
      <c r="F28" s="33"/>
      <c r="G28" s="33"/>
      <c r="H28" s="33"/>
      <c r="I28" s="24"/>
    </row>
    <row r="29" spans="1:9" ht="43.5" customHeight="1" x14ac:dyDescent="0.3">
      <c r="A29" s="34"/>
      <c r="B29" s="185" t="s">
        <v>80</v>
      </c>
      <c r="C29" s="186"/>
      <c r="D29" s="186"/>
      <c r="E29" s="186"/>
      <c r="F29" s="186"/>
      <c r="G29" s="186"/>
      <c r="H29" s="186"/>
      <c r="I29" s="34"/>
    </row>
    <row r="30" spans="1:9" ht="9" customHeight="1" x14ac:dyDescent="0.3">
      <c r="A30" s="24"/>
      <c r="B30" s="33"/>
      <c r="C30" s="33"/>
      <c r="D30" s="33"/>
      <c r="E30" s="33"/>
      <c r="F30" s="33"/>
      <c r="G30" s="33"/>
      <c r="H30" s="33"/>
      <c r="I30" s="24"/>
    </row>
    <row r="31" spans="1:9" ht="13.95" customHeight="1" thickBot="1" x14ac:dyDescent="0.35">
      <c r="A31" s="24"/>
      <c r="B31" s="33" t="s">
        <v>7</v>
      </c>
      <c r="C31" s="33"/>
      <c r="D31" s="33"/>
      <c r="E31" s="33"/>
      <c r="F31" s="33"/>
      <c r="G31" s="33"/>
      <c r="H31" s="33"/>
      <c r="I31" s="24"/>
    </row>
    <row r="32" spans="1:9" ht="16.350000000000001" customHeight="1" x14ac:dyDescent="0.3">
      <c r="A32" s="24"/>
      <c r="B32" s="149"/>
      <c r="C32" s="150"/>
      <c r="D32" s="150"/>
      <c r="E32" s="150"/>
      <c r="F32" s="150"/>
      <c r="G32" s="150"/>
      <c r="H32" s="151"/>
      <c r="I32" s="24"/>
    </row>
    <row r="33" spans="1:9" ht="16.350000000000001" customHeight="1" x14ac:dyDescent="0.3">
      <c r="A33" s="24"/>
      <c r="B33" s="152"/>
      <c r="C33" s="153"/>
      <c r="D33" s="153"/>
      <c r="E33" s="153"/>
      <c r="F33" s="153"/>
      <c r="G33" s="153"/>
      <c r="H33" s="154"/>
      <c r="I33" s="24"/>
    </row>
    <row r="34" spans="1:9" ht="16.350000000000001" customHeight="1" x14ac:dyDescent="0.3">
      <c r="A34" s="24"/>
      <c r="B34" s="152"/>
      <c r="C34" s="153"/>
      <c r="D34" s="153"/>
      <c r="E34" s="153"/>
      <c r="F34" s="153"/>
      <c r="G34" s="153"/>
      <c r="H34" s="154"/>
      <c r="I34" s="24"/>
    </row>
    <row r="35" spans="1:9" ht="16.350000000000001" customHeight="1" x14ac:dyDescent="0.3">
      <c r="A35" s="24"/>
      <c r="B35" s="152"/>
      <c r="C35" s="153"/>
      <c r="D35" s="153"/>
      <c r="E35" s="153"/>
      <c r="F35" s="153"/>
      <c r="G35" s="153"/>
      <c r="H35" s="154"/>
      <c r="I35" s="24"/>
    </row>
    <row r="36" spans="1:9" ht="16.350000000000001" customHeight="1" x14ac:dyDescent="0.3">
      <c r="A36" s="24"/>
      <c r="B36" s="152"/>
      <c r="C36" s="153"/>
      <c r="D36" s="153"/>
      <c r="E36" s="153"/>
      <c r="F36" s="153"/>
      <c r="G36" s="153"/>
      <c r="H36" s="154"/>
      <c r="I36" s="24"/>
    </row>
    <row r="37" spans="1:9" ht="16.350000000000001" customHeight="1" thickBot="1" x14ac:dyDescent="0.35">
      <c r="A37" s="24"/>
      <c r="B37" s="155"/>
      <c r="C37" s="156"/>
      <c r="D37" s="156"/>
      <c r="E37" s="156"/>
      <c r="F37" s="156"/>
      <c r="G37" s="156"/>
      <c r="H37" s="157"/>
      <c r="I37" s="24"/>
    </row>
    <row r="38" spans="1:9" ht="12" customHeight="1" thickBot="1" x14ac:dyDescent="0.35">
      <c r="A38" s="24"/>
      <c r="B38" s="33"/>
      <c r="C38" s="33"/>
      <c r="D38" s="33"/>
      <c r="E38" s="33"/>
      <c r="F38" s="33"/>
      <c r="G38" s="33"/>
      <c r="H38" s="35"/>
      <c r="I38" s="24"/>
    </row>
    <row r="39" spans="1:9" ht="15" thickBot="1" x14ac:dyDescent="0.35">
      <c r="A39" s="24"/>
      <c r="B39" s="162" t="s">
        <v>46</v>
      </c>
      <c r="C39" s="162"/>
      <c r="D39" s="36" t="s">
        <v>8</v>
      </c>
      <c r="E39" s="162" t="s">
        <v>47</v>
      </c>
      <c r="F39" s="162"/>
      <c r="G39" s="162"/>
      <c r="H39" s="36" t="s">
        <v>8</v>
      </c>
      <c r="I39" s="24"/>
    </row>
    <row r="40" spans="1:9" ht="28.5" customHeight="1" thickBot="1" x14ac:dyDescent="0.35">
      <c r="A40" s="24"/>
      <c r="B40" s="166" t="s">
        <v>48</v>
      </c>
      <c r="C40" s="166"/>
      <c r="D40" s="68"/>
      <c r="E40" s="166" t="s">
        <v>57</v>
      </c>
      <c r="F40" s="166"/>
      <c r="G40" s="166"/>
      <c r="H40" s="69"/>
      <c r="I40" s="24"/>
    </row>
    <row r="41" spans="1:9" ht="16.95" customHeight="1" thickBot="1" x14ac:dyDescent="0.35">
      <c r="A41" s="24"/>
      <c r="B41" s="166" t="s">
        <v>49</v>
      </c>
      <c r="C41" s="166"/>
      <c r="D41" s="68"/>
      <c r="E41" s="166" t="s">
        <v>58</v>
      </c>
      <c r="F41" s="166"/>
      <c r="G41" s="166"/>
      <c r="H41" s="69"/>
      <c r="I41" s="24"/>
    </row>
    <row r="42" spans="1:9" ht="16.95" customHeight="1" thickBot="1" x14ac:dyDescent="0.35">
      <c r="A42" s="24"/>
      <c r="B42" s="166" t="s">
        <v>50</v>
      </c>
      <c r="C42" s="166"/>
      <c r="D42" s="68"/>
      <c r="E42" s="166" t="s">
        <v>59</v>
      </c>
      <c r="F42" s="166"/>
      <c r="G42" s="166"/>
      <c r="H42" s="69"/>
      <c r="I42" s="24"/>
    </row>
    <row r="43" spans="1:9" ht="16.95" customHeight="1" thickBot="1" x14ac:dyDescent="0.35">
      <c r="A43" s="24"/>
      <c r="B43" s="166" t="s">
        <v>51</v>
      </c>
      <c r="C43" s="166"/>
      <c r="D43" s="68"/>
      <c r="E43" s="166" t="s">
        <v>60</v>
      </c>
      <c r="F43" s="166"/>
      <c r="G43" s="166"/>
      <c r="H43" s="69"/>
      <c r="I43" s="24"/>
    </row>
    <row r="44" spans="1:9" ht="16.95" customHeight="1" thickBot="1" x14ac:dyDescent="0.35">
      <c r="A44" s="24"/>
      <c r="B44" s="166" t="s">
        <v>52</v>
      </c>
      <c r="C44" s="166"/>
      <c r="D44" s="68"/>
      <c r="E44" s="166" t="s">
        <v>61</v>
      </c>
      <c r="F44" s="166"/>
      <c r="G44" s="166"/>
      <c r="H44" s="69"/>
      <c r="I44" s="24"/>
    </row>
    <row r="45" spans="1:9" ht="16.95" customHeight="1" thickBot="1" x14ac:dyDescent="0.35">
      <c r="A45" s="24"/>
      <c r="B45" s="166" t="s">
        <v>13</v>
      </c>
      <c r="C45" s="166"/>
      <c r="D45" s="68"/>
      <c r="E45" s="166" t="s">
        <v>62</v>
      </c>
      <c r="F45" s="166"/>
      <c r="G45" s="166"/>
      <c r="H45" s="69"/>
      <c r="I45" s="24"/>
    </row>
    <row r="46" spans="1:9" ht="16.95" customHeight="1" thickBot="1" x14ac:dyDescent="0.35">
      <c r="A46" s="24"/>
      <c r="B46" s="166" t="s">
        <v>53</v>
      </c>
      <c r="C46" s="166"/>
      <c r="D46" s="68"/>
      <c r="E46" s="166" t="s">
        <v>63</v>
      </c>
      <c r="F46" s="166"/>
      <c r="G46" s="166"/>
      <c r="H46" s="69"/>
      <c r="I46" s="24"/>
    </row>
    <row r="47" spans="1:9" ht="29.4" customHeight="1" thickBot="1" x14ac:dyDescent="0.35">
      <c r="A47" s="24"/>
      <c r="B47" s="166" t="s">
        <v>54</v>
      </c>
      <c r="C47" s="166"/>
      <c r="D47" s="68"/>
      <c r="E47" s="166" t="s">
        <v>64</v>
      </c>
      <c r="F47" s="166"/>
      <c r="G47" s="166"/>
      <c r="H47" s="69"/>
      <c r="I47" s="24"/>
    </row>
    <row r="48" spans="1:9" ht="16.95" customHeight="1" thickBot="1" x14ac:dyDescent="0.35">
      <c r="A48" s="24"/>
      <c r="B48" s="166" t="s">
        <v>55</v>
      </c>
      <c r="C48" s="166"/>
      <c r="D48" s="68"/>
      <c r="E48" s="166" t="s">
        <v>65</v>
      </c>
      <c r="F48" s="166"/>
      <c r="G48" s="166"/>
      <c r="H48" s="69"/>
      <c r="I48" s="24"/>
    </row>
    <row r="49" spans="1:9" ht="27" customHeight="1" thickBot="1" x14ac:dyDescent="0.35">
      <c r="A49" s="24"/>
      <c r="B49" s="166" t="s">
        <v>56</v>
      </c>
      <c r="C49" s="166"/>
      <c r="D49" s="68"/>
      <c r="E49" s="166" t="s">
        <v>66</v>
      </c>
      <c r="F49" s="166"/>
      <c r="G49" s="166"/>
      <c r="H49" s="69"/>
      <c r="I49" s="24"/>
    </row>
    <row r="50" spans="1:9" ht="16.95" customHeight="1" thickBot="1" x14ac:dyDescent="0.35">
      <c r="A50" s="24"/>
      <c r="B50" s="187"/>
      <c r="C50" s="187"/>
      <c r="D50" s="80"/>
      <c r="E50" s="166" t="s">
        <v>67</v>
      </c>
      <c r="F50" s="166"/>
      <c r="G50" s="166"/>
      <c r="H50" s="69"/>
      <c r="I50" s="24"/>
    </row>
    <row r="51" spans="1:9" ht="16.95" customHeight="1" thickBot="1" x14ac:dyDescent="0.35">
      <c r="A51" s="24"/>
      <c r="B51" s="187"/>
      <c r="C51" s="187"/>
      <c r="D51" s="80"/>
      <c r="E51" s="166" t="s">
        <v>68</v>
      </c>
      <c r="F51" s="166"/>
      <c r="G51" s="166"/>
      <c r="H51" s="69"/>
      <c r="I51" s="24"/>
    </row>
    <row r="52" spans="1:9" ht="9" customHeight="1" x14ac:dyDescent="0.3">
      <c r="A52" s="24"/>
      <c r="B52" s="30"/>
      <c r="C52" s="30"/>
      <c r="D52" s="30"/>
      <c r="E52" s="30"/>
      <c r="F52" s="30"/>
      <c r="G52" s="30"/>
      <c r="H52" s="30"/>
      <c r="I52" s="24"/>
    </row>
    <row r="53" spans="1:9" s="38" customFormat="1" ht="31.35" customHeight="1" x14ac:dyDescent="0.3">
      <c r="A53" s="26"/>
      <c r="B53" s="159" t="s">
        <v>77</v>
      </c>
      <c r="C53" s="159"/>
      <c r="D53" s="159"/>
      <c r="E53" s="159"/>
      <c r="F53" s="159"/>
      <c r="G53" s="159"/>
      <c r="H53" s="159"/>
      <c r="I53" s="26"/>
    </row>
    <row r="54" spans="1:9" ht="7.5" customHeight="1" thickBot="1" x14ac:dyDescent="0.35">
      <c r="A54" s="24"/>
      <c r="B54" s="30"/>
      <c r="C54" s="30"/>
      <c r="D54" s="30"/>
      <c r="E54" s="30"/>
      <c r="F54" s="30"/>
      <c r="G54" s="30"/>
      <c r="H54" s="30"/>
      <c r="I54" s="24"/>
    </row>
    <row r="55" spans="1:9" x14ac:dyDescent="0.3">
      <c r="A55" s="24"/>
      <c r="B55" s="149"/>
      <c r="C55" s="150"/>
      <c r="D55" s="150"/>
      <c r="E55" s="150"/>
      <c r="F55" s="150"/>
      <c r="G55" s="150"/>
      <c r="H55" s="151"/>
      <c r="I55" s="24"/>
    </row>
    <row r="56" spans="1:9" x14ac:dyDescent="0.3">
      <c r="A56" s="24"/>
      <c r="B56" s="152"/>
      <c r="C56" s="153"/>
      <c r="D56" s="153"/>
      <c r="E56" s="153"/>
      <c r="F56" s="153"/>
      <c r="G56" s="153"/>
      <c r="H56" s="154"/>
      <c r="I56" s="24"/>
    </row>
    <row r="57" spans="1:9" x14ac:dyDescent="0.3">
      <c r="A57" s="24"/>
      <c r="B57" s="152"/>
      <c r="C57" s="153"/>
      <c r="D57" s="153"/>
      <c r="E57" s="153"/>
      <c r="F57" s="153"/>
      <c r="G57" s="153"/>
      <c r="H57" s="154"/>
      <c r="I57" s="24"/>
    </row>
    <row r="58" spans="1:9" x14ac:dyDescent="0.3">
      <c r="A58" s="24"/>
      <c r="B58" s="152"/>
      <c r="C58" s="153"/>
      <c r="D58" s="153"/>
      <c r="E58" s="153"/>
      <c r="F58" s="153"/>
      <c r="G58" s="153"/>
      <c r="H58" s="154"/>
      <c r="I58" s="24"/>
    </row>
    <row r="59" spans="1:9" x14ac:dyDescent="0.3">
      <c r="A59" s="24"/>
      <c r="B59" s="152"/>
      <c r="C59" s="153"/>
      <c r="D59" s="153"/>
      <c r="E59" s="153"/>
      <c r="F59" s="153"/>
      <c r="G59" s="153"/>
      <c r="H59" s="154"/>
      <c r="I59" s="24"/>
    </row>
    <row r="60" spans="1:9" x14ac:dyDescent="0.3">
      <c r="A60" s="24"/>
      <c r="B60" s="152"/>
      <c r="C60" s="153"/>
      <c r="D60" s="153"/>
      <c r="E60" s="153"/>
      <c r="F60" s="153"/>
      <c r="G60" s="153"/>
      <c r="H60" s="154"/>
      <c r="I60" s="24"/>
    </row>
    <row r="61" spans="1:9" x14ac:dyDescent="0.3">
      <c r="A61" s="24"/>
      <c r="B61" s="152"/>
      <c r="C61" s="153"/>
      <c r="D61" s="153"/>
      <c r="E61" s="153"/>
      <c r="F61" s="153"/>
      <c r="G61" s="153"/>
      <c r="H61" s="154"/>
      <c r="I61" s="24"/>
    </row>
    <row r="62" spans="1:9" ht="15" thickBot="1" x14ac:dyDescent="0.35">
      <c r="A62" s="24"/>
      <c r="B62" s="155"/>
      <c r="C62" s="156"/>
      <c r="D62" s="156"/>
      <c r="E62" s="156"/>
      <c r="F62" s="156"/>
      <c r="G62" s="156"/>
      <c r="H62" s="157"/>
      <c r="I62" s="24"/>
    </row>
    <row r="63" spans="1:9" ht="15" thickBot="1" x14ac:dyDescent="0.35">
      <c r="A63" s="24"/>
      <c r="B63" s="30"/>
      <c r="C63" s="30"/>
      <c r="D63" s="30"/>
      <c r="E63" s="30"/>
      <c r="F63" s="30"/>
      <c r="G63" s="30"/>
      <c r="H63" s="30"/>
      <c r="I63" s="24"/>
    </row>
    <row r="64" spans="1:9" ht="17.399999999999999" customHeight="1" thickBot="1" x14ac:dyDescent="0.35">
      <c r="A64" s="24"/>
      <c r="B64" s="194" t="s">
        <v>69</v>
      </c>
      <c r="C64" s="195"/>
      <c r="D64" s="196"/>
      <c r="E64" s="191" t="s">
        <v>8</v>
      </c>
      <c r="F64" s="192"/>
      <c r="G64" s="192"/>
      <c r="H64" s="193"/>
      <c r="I64" s="24"/>
    </row>
    <row r="65" spans="1:9" ht="15.9" customHeight="1" thickBot="1" x14ac:dyDescent="0.35">
      <c r="A65" s="24"/>
      <c r="B65" s="208" t="s">
        <v>70</v>
      </c>
      <c r="C65" s="209"/>
      <c r="D65" s="210"/>
      <c r="E65" s="197"/>
      <c r="F65" s="198"/>
      <c r="G65" s="198"/>
      <c r="H65" s="199"/>
      <c r="I65" s="24"/>
    </row>
    <row r="66" spans="1:9" ht="15.9" customHeight="1" thickBot="1" x14ac:dyDescent="0.35">
      <c r="A66" s="24"/>
      <c r="B66" s="208" t="s">
        <v>71</v>
      </c>
      <c r="C66" s="209"/>
      <c r="D66" s="210"/>
      <c r="E66" s="197"/>
      <c r="F66" s="198"/>
      <c r="G66" s="198"/>
      <c r="H66" s="199"/>
      <c r="I66" s="24"/>
    </row>
    <row r="67" spans="1:9" ht="15.9" customHeight="1" thickBot="1" x14ac:dyDescent="0.35">
      <c r="A67" s="24"/>
      <c r="B67" s="208" t="s">
        <v>72</v>
      </c>
      <c r="C67" s="209"/>
      <c r="D67" s="210"/>
      <c r="E67" s="197"/>
      <c r="F67" s="198"/>
      <c r="G67" s="198"/>
      <c r="H67" s="199"/>
      <c r="I67" s="24"/>
    </row>
    <row r="68" spans="1:9" ht="15.9" customHeight="1" thickBot="1" x14ac:dyDescent="0.35">
      <c r="A68" s="24"/>
      <c r="B68" s="208" t="s">
        <v>73</v>
      </c>
      <c r="C68" s="209"/>
      <c r="D68" s="210"/>
      <c r="E68" s="197"/>
      <c r="F68" s="198"/>
      <c r="G68" s="198"/>
      <c r="H68" s="199"/>
      <c r="I68" s="24"/>
    </row>
    <row r="69" spans="1:9" ht="15.9" customHeight="1" thickBot="1" x14ac:dyDescent="0.35">
      <c r="A69" s="24"/>
      <c r="B69" s="208" t="s">
        <v>74</v>
      </c>
      <c r="C69" s="209"/>
      <c r="D69" s="210"/>
      <c r="E69" s="197"/>
      <c r="F69" s="198"/>
      <c r="G69" s="198"/>
      <c r="H69" s="199"/>
      <c r="I69" s="24"/>
    </row>
    <row r="70" spans="1:9" ht="15.9" customHeight="1" thickBot="1" x14ac:dyDescent="0.35">
      <c r="A70" s="24"/>
      <c r="B70" s="208" t="s">
        <v>75</v>
      </c>
      <c r="C70" s="209"/>
      <c r="D70" s="210"/>
      <c r="E70" s="197"/>
      <c r="F70" s="198"/>
      <c r="G70" s="198"/>
      <c r="H70" s="199"/>
      <c r="I70" s="24"/>
    </row>
    <row r="71" spans="1:9" x14ac:dyDescent="0.3">
      <c r="A71" s="24"/>
      <c r="B71" s="30"/>
      <c r="C71" s="30"/>
      <c r="D71" s="30"/>
      <c r="E71" s="30"/>
      <c r="F71" s="30"/>
      <c r="G71" s="30"/>
      <c r="H71" s="35"/>
      <c r="I71" s="24"/>
    </row>
    <row r="72" spans="1:9" s="40" customFormat="1" ht="14.25" customHeight="1" x14ac:dyDescent="0.3">
      <c r="A72" s="39"/>
      <c r="B72" s="158" t="s">
        <v>76</v>
      </c>
      <c r="C72" s="159"/>
      <c r="D72" s="159"/>
      <c r="E72" s="159"/>
      <c r="F72" s="159"/>
      <c r="G72" s="159"/>
      <c r="H72" s="159"/>
      <c r="I72" s="39"/>
    </row>
    <row r="73" spans="1:9" ht="6.9" customHeight="1" thickBot="1" x14ac:dyDescent="0.35">
      <c r="A73" s="24"/>
      <c r="B73" s="30"/>
      <c r="C73" s="30"/>
      <c r="D73" s="30"/>
      <c r="E73" s="30"/>
      <c r="F73" s="30"/>
      <c r="G73" s="30"/>
      <c r="H73" s="30"/>
      <c r="I73" s="24"/>
    </row>
    <row r="74" spans="1:9" x14ac:dyDescent="0.3">
      <c r="A74" s="24"/>
      <c r="B74" s="149"/>
      <c r="C74" s="150"/>
      <c r="D74" s="150"/>
      <c r="E74" s="150"/>
      <c r="F74" s="150"/>
      <c r="G74" s="150"/>
      <c r="H74" s="151"/>
      <c r="I74" s="24"/>
    </row>
    <row r="75" spans="1:9" x14ac:dyDescent="0.3">
      <c r="A75" s="24"/>
      <c r="B75" s="152"/>
      <c r="C75" s="153"/>
      <c r="D75" s="153"/>
      <c r="E75" s="153"/>
      <c r="F75" s="153"/>
      <c r="G75" s="153"/>
      <c r="H75" s="154"/>
      <c r="I75" s="24"/>
    </row>
    <row r="76" spans="1:9" x14ac:dyDescent="0.3">
      <c r="A76" s="24"/>
      <c r="B76" s="152"/>
      <c r="C76" s="153"/>
      <c r="D76" s="153"/>
      <c r="E76" s="153"/>
      <c r="F76" s="153"/>
      <c r="G76" s="153"/>
      <c r="H76" s="154"/>
      <c r="I76" s="24"/>
    </row>
    <row r="77" spans="1:9" x14ac:dyDescent="0.3">
      <c r="A77" s="24"/>
      <c r="B77" s="152"/>
      <c r="C77" s="153"/>
      <c r="D77" s="153"/>
      <c r="E77" s="153"/>
      <c r="F77" s="153"/>
      <c r="G77" s="153"/>
      <c r="H77" s="154"/>
      <c r="I77" s="24"/>
    </row>
    <row r="78" spans="1:9" x14ac:dyDescent="0.3">
      <c r="A78" s="24"/>
      <c r="B78" s="152"/>
      <c r="C78" s="153"/>
      <c r="D78" s="153"/>
      <c r="E78" s="153"/>
      <c r="F78" s="153"/>
      <c r="G78" s="153"/>
      <c r="H78" s="154"/>
      <c r="I78" s="24"/>
    </row>
    <row r="79" spans="1:9" x14ac:dyDescent="0.3">
      <c r="A79" s="24"/>
      <c r="B79" s="152"/>
      <c r="C79" s="153"/>
      <c r="D79" s="153"/>
      <c r="E79" s="153"/>
      <c r="F79" s="153"/>
      <c r="G79" s="153"/>
      <c r="H79" s="154"/>
      <c r="I79" s="24"/>
    </row>
    <row r="80" spans="1:9" x14ac:dyDescent="0.3">
      <c r="A80" s="24"/>
      <c r="B80" s="152"/>
      <c r="C80" s="153"/>
      <c r="D80" s="153"/>
      <c r="E80" s="153"/>
      <c r="F80" s="153"/>
      <c r="G80" s="153"/>
      <c r="H80" s="154"/>
      <c r="I80" s="24"/>
    </row>
    <row r="81" spans="1:9" ht="15" thickBot="1" x14ac:dyDescent="0.35">
      <c r="A81" s="24"/>
      <c r="B81" s="155"/>
      <c r="C81" s="156"/>
      <c r="D81" s="156"/>
      <c r="E81" s="156"/>
      <c r="F81" s="156"/>
      <c r="G81" s="156"/>
      <c r="H81" s="157"/>
      <c r="I81" s="24"/>
    </row>
    <row r="82" spans="1:9" ht="15" thickBot="1" x14ac:dyDescent="0.35">
      <c r="A82" s="24"/>
      <c r="B82" s="30"/>
      <c r="C82" s="30"/>
      <c r="D82" s="30"/>
      <c r="E82" s="30"/>
      <c r="F82" s="30"/>
      <c r="G82" s="30"/>
      <c r="H82" s="30"/>
      <c r="I82" s="24"/>
    </row>
    <row r="83" spans="1:9" ht="17.399999999999999" customHeight="1" thickBot="1" x14ac:dyDescent="0.35">
      <c r="A83" s="24"/>
      <c r="B83" s="41" t="s">
        <v>86</v>
      </c>
      <c r="C83" s="71" t="s">
        <v>8</v>
      </c>
      <c r="D83" s="191" t="s">
        <v>88</v>
      </c>
      <c r="E83" s="192"/>
      <c r="F83" s="192"/>
      <c r="G83" s="192"/>
      <c r="H83" s="193"/>
      <c r="I83" s="24"/>
    </row>
    <row r="84" spans="1:9" ht="15.9" customHeight="1" thickBot="1" x14ac:dyDescent="0.35">
      <c r="A84" s="24"/>
      <c r="B84" s="47" t="s">
        <v>10</v>
      </c>
      <c r="C84" s="70"/>
      <c r="D84" s="188"/>
      <c r="E84" s="189"/>
      <c r="F84" s="189"/>
      <c r="G84" s="189"/>
      <c r="H84" s="190"/>
      <c r="I84" s="24"/>
    </row>
    <row r="85" spans="1:9" ht="15.9" customHeight="1" thickBot="1" x14ac:dyDescent="0.35">
      <c r="A85" s="24"/>
      <c r="B85" s="47" t="s">
        <v>11</v>
      </c>
      <c r="C85" s="70"/>
      <c r="D85" s="188"/>
      <c r="E85" s="189"/>
      <c r="F85" s="189"/>
      <c r="G85" s="189"/>
      <c r="H85" s="190"/>
      <c r="I85" s="24"/>
    </row>
    <row r="86" spans="1:9" ht="15.9" customHeight="1" thickBot="1" x14ac:dyDescent="0.35">
      <c r="A86" s="24"/>
      <c r="B86" s="47" t="s">
        <v>12</v>
      </c>
      <c r="C86" s="70"/>
      <c r="D86" s="188"/>
      <c r="E86" s="189"/>
      <c r="F86" s="189"/>
      <c r="G86" s="189"/>
      <c r="H86" s="190"/>
      <c r="I86" s="24"/>
    </row>
    <row r="87" spans="1:9" ht="15.9" customHeight="1" thickBot="1" x14ac:dyDescent="0.35">
      <c r="A87" s="24"/>
      <c r="B87" s="47" t="s">
        <v>13</v>
      </c>
      <c r="C87" s="70"/>
      <c r="D87" s="188"/>
      <c r="E87" s="189"/>
      <c r="F87" s="189"/>
      <c r="G87" s="189"/>
      <c r="H87" s="190"/>
      <c r="I87" s="24"/>
    </row>
    <row r="88" spans="1:9" ht="15.9" customHeight="1" thickBot="1" x14ac:dyDescent="0.35">
      <c r="A88" s="24"/>
      <c r="B88" s="47" t="s">
        <v>14</v>
      </c>
      <c r="C88" s="70"/>
      <c r="D88" s="188"/>
      <c r="E88" s="189"/>
      <c r="F88" s="189"/>
      <c r="G88" s="189"/>
      <c r="H88" s="190"/>
      <c r="I88" s="24"/>
    </row>
    <row r="89" spans="1:9" x14ac:dyDescent="0.3">
      <c r="A89" s="24"/>
      <c r="B89" s="37"/>
      <c r="C89" s="37"/>
      <c r="D89" s="37"/>
      <c r="E89" s="37"/>
      <c r="F89" s="37"/>
      <c r="G89" s="37"/>
      <c r="H89" s="37"/>
      <c r="I89" s="24"/>
    </row>
    <row r="90" spans="1:9" s="40" customFormat="1" ht="40.35" customHeight="1" x14ac:dyDescent="0.3">
      <c r="A90" s="39"/>
      <c r="B90" s="158" t="s">
        <v>79</v>
      </c>
      <c r="C90" s="159"/>
      <c r="D90" s="159"/>
      <c r="E90" s="159"/>
      <c r="F90" s="159"/>
      <c r="G90" s="159"/>
      <c r="H90" s="159"/>
      <c r="I90" s="39"/>
    </row>
    <row r="91" spans="1:9" ht="6.9" customHeight="1" thickBot="1" x14ac:dyDescent="0.35">
      <c r="A91" s="24"/>
      <c r="B91" s="30"/>
      <c r="C91" s="30"/>
      <c r="D91" s="30"/>
      <c r="E91" s="30"/>
      <c r="F91" s="30"/>
      <c r="G91" s="30"/>
      <c r="H91" s="30"/>
      <c r="I91" s="24"/>
    </row>
    <row r="92" spans="1:9" x14ac:dyDescent="0.3">
      <c r="A92" s="24"/>
      <c r="B92" s="149"/>
      <c r="C92" s="150"/>
      <c r="D92" s="150"/>
      <c r="E92" s="150"/>
      <c r="F92" s="150"/>
      <c r="G92" s="150"/>
      <c r="H92" s="151"/>
      <c r="I92" s="24"/>
    </row>
    <row r="93" spans="1:9" x14ac:dyDescent="0.3">
      <c r="A93" s="24"/>
      <c r="B93" s="152"/>
      <c r="C93" s="153"/>
      <c r="D93" s="153"/>
      <c r="E93" s="153"/>
      <c r="F93" s="153"/>
      <c r="G93" s="153"/>
      <c r="H93" s="154"/>
      <c r="I93" s="24"/>
    </row>
    <row r="94" spans="1:9" x14ac:dyDescent="0.3">
      <c r="A94" s="24"/>
      <c r="B94" s="152"/>
      <c r="C94" s="153"/>
      <c r="D94" s="153"/>
      <c r="E94" s="153"/>
      <c r="F94" s="153"/>
      <c r="G94" s="153"/>
      <c r="H94" s="154"/>
      <c r="I94" s="24"/>
    </row>
    <row r="95" spans="1:9" x14ac:dyDescent="0.3">
      <c r="A95" s="24"/>
      <c r="B95" s="152"/>
      <c r="C95" s="153"/>
      <c r="D95" s="153"/>
      <c r="E95" s="153"/>
      <c r="F95" s="153"/>
      <c r="G95" s="153"/>
      <c r="H95" s="154"/>
      <c r="I95" s="24"/>
    </row>
    <row r="96" spans="1:9" x14ac:dyDescent="0.3">
      <c r="A96" s="24"/>
      <c r="B96" s="152"/>
      <c r="C96" s="153"/>
      <c r="D96" s="153"/>
      <c r="E96" s="153"/>
      <c r="F96" s="153"/>
      <c r="G96" s="153"/>
      <c r="H96" s="154"/>
      <c r="I96" s="24"/>
    </row>
    <row r="97" spans="1:9" x14ac:dyDescent="0.3">
      <c r="A97" s="24"/>
      <c r="B97" s="152"/>
      <c r="C97" s="153"/>
      <c r="D97" s="153"/>
      <c r="E97" s="153"/>
      <c r="F97" s="153"/>
      <c r="G97" s="153"/>
      <c r="H97" s="154"/>
      <c r="I97" s="24"/>
    </row>
    <row r="98" spans="1:9" x14ac:dyDescent="0.3">
      <c r="A98" s="24"/>
      <c r="B98" s="152"/>
      <c r="C98" s="153"/>
      <c r="D98" s="153"/>
      <c r="E98" s="153"/>
      <c r="F98" s="153"/>
      <c r="G98" s="153"/>
      <c r="H98" s="154"/>
      <c r="I98" s="24"/>
    </row>
    <row r="99" spans="1:9" ht="15" thickBot="1" x14ac:dyDescent="0.35">
      <c r="A99" s="24"/>
      <c r="B99" s="155"/>
      <c r="C99" s="156"/>
      <c r="D99" s="156"/>
      <c r="E99" s="156"/>
      <c r="F99" s="156"/>
      <c r="G99" s="156"/>
      <c r="H99" s="157"/>
      <c r="I99" s="24"/>
    </row>
    <row r="100" spans="1:9" ht="15" thickBot="1" x14ac:dyDescent="0.35">
      <c r="A100" s="24"/>
      <c r="B100" s="30"/>
      <c r="C100" s="30"/>
      <c r="D100" s="30"/>
      <c r="E100" s="30"/>
      <c r="F100" s="30"/>
      <c r="G100" s="30"/>
      <c r="H100" s="30"/>
      <c r="I100" s="24"/>
    </row>
    <row r="101" spans="1:9" ht="19.95" customHeight="1" thickBot="1" x14ac:dyDescent="0.35">
      <c r="A101" s="24"/>
      <c r="B101" s="202" t="s">
        <v>17</v>
      </c>
      <c r="C101" s="203"/>
      <c r="D101" s="203"/>
      <c r="E101" s="203"/>
      <c r="F101" s="203"/>
      <c r="G101" s="203"/>
      <c r="H101" s="204"/>
      <c r="I101" s="24"/>
    </row>
    <row r="102" spans="1:9" ht="15" thickBot="1" x14ac:dyDescent="0.35">
      <c r="A102" s="24"/>
      <c r="B102" s="205"/>
      <c r="C102" s="206"/>
      <c r="D102" s="206"/>
      <c r="E102" s="206"/>
      <c r="F102" s="206"/>
      <c r="G102" s="206"/>
      <c r="H102" s="207"/>
      <c r="I102" s="24"/>
    </row>
    <row r="103" spans="1:9" ht="15" thickBot="1" x14ac:dyDescent="0.35">
      <c r="A103" s="24"/>
      <c r="B103" s="205"/>
      <c r="C103" s="206"/>
      <c r="D103" s="206"/>
      <c r="E103" s="206"/>
      <c r="F103" s="206"/>
      <c r="G103" s="206"/>
      <c r="H103" s="207"/>
      <c r="I103" s="24"/>
    </row>
    <row r="104" spans="1:9" ht="15" thickBot="1" x14ac:dyDescent="0.35">
      <c r="A104" s="24"/>
      <c r="B104" s="205"/>
      <c r="C104" s="206"/>
      <c r="D104" s="206"/>
      <c r="E104" s="206"/>
      <c r="F104" s="206"/>
      <c r="G104" s="206"/>
      <c r="H104" s="207"/>
      <c r="I104" s="24"/>
    </row>
    <row r="105" spans="1:9" ht="15" thickBot="1" x14ac:dyDescent="0.35">
      <c r="A105" s="24"/>
      <c r="B105" s="205"/>
      <c r="C105" s="206"/>
      <c r="D105" s="206"/>
      <c r="E105" s="206"/>
      <c r="F105" s="206"/>
      <c r="G105" s="206"/>
      <c r="H105" s="207"/>
      <c r="I105" s="24"/>
    </row>
    <row r="106" spans="1:9" ht="15" thickBot="1" x14ac:dyDescent="0.35">
      <c r="A106" s="24"/>
      <c r="B106" s="205"/>
      <c r="C106" s="206"/>
      <c r="D106" s="206"/>
      <c r="E106" s="206"/>
      <c r="F106" s="206"/>
      <c r="G106" s="206"/>
      <c r="H106" s="207"/>
      <c r="I106" s="24"/>
    </row>
    <row r="107" spans="1:9" ht="15" thickBot="1" x14ac:dyDescent="0.35">
      <c r="A107" s="24"/>
      <c r="B107" s="205"/>
      <c r="C107" s="206"/>
      <c r="D107" s="206"/>
      <c r="E107" s="206"/>
      <c r="F107" s="206"/>
      <c r="G107" s="206"/>
      <c r="H107" s="207"/>
      <c r="I107" s="24"/>
    </row>
    <row r="108" spans="1:9" ht="15" thickBot="1" x14ac:dyDescent="0.35">
      <c r="A108" s="24"/>
      <c r="B108" s="205"/>
      <c r="C108" s="206"/>
      <c r="D108" s="206"/>
      <c r="E108" s="206"/>
      <c r="F108" s="206"/>
      <c r="G108" s="206"/>
      <c r="H108" s="207"/>
      <c r="I108" s="24"/>
    </row>
    <row r="109" spans="1:9" ht="15" thickBot="1" x14ac:dyDescent="0.35">
      <c r="A109" s="24"/>
      <c r="B109" s="205"/>
      <c r="C109" s="206"/>
      <c r="D109" s="206"/>
      <c r="E109" s="206"/>
      <c r="F109" s="206"/>
      <c r="G109" s="206"/>
      <c r="H109" s="207"/>
      <c r="I109" s="24"/>
    </row>
    <row r="110" spans="1:9" ht="15" thickBot="1" x14ac:dyDescent="0.35">
      <c r="A110" s="24"/>
      <c r="B110" s="30"/>
      <c r="C110" s="30"/>
      <c r="D110" s="30"/>
      <c r="E110" s="30"/>
      <c r="F110" s="30"/>
      <c r="G110" s="30"/>
      <c r="H110" s="30"/>
      <c r="I110" s="24"/>
    </row>
    <row r="111" spans="1:9" ht="19.95" customHeight="1" thickBot="1" x14ac:dyDescent="0.35">
      <c r="A111" s="24"/>
      <c r="B111" s="202" t="s">
        <v>90</v>
      </c>
      <c r="C111" s="203"/>
      <c r="D111" s="203"/>
      <c r="E111" s="203"/>
      <c r="F111" s="203"/>
      <c r="G111" s="203"/>
      <c r="H111" s="204"/>
      <c r="I111" s="24"/>
    </row>
    <row r="112" spans="1:9" ht="15" thickBot="1" x14ac:dyDescent="0.35">
      <c r="A112" s="24"/>
      <c r="B112" s="205"/>
      <c r="C112" s="206"/>
      <c r="D112" s="206"/>
      <c r="E112" s="206"/>
      <c r="F112" s="206"/>
      <c r="G112" s="206"/>
      <c r="H112" s="207"/>
      <c r="I112" s="24"/>
    </row>
    <row r="113" spans="1:9" ht="15" thickBot="1" x14ac:dyDescent="0.35">
      <c r="A113" s="24"/>
      <c r="B113" s="205"/>
      <c r="C113" s="206"/>
      <c r="D113" s="206"/>
      <c r="E113" s="206"/>
      <c r="F113" s="206"/>
      <c r="G113" s="206"/>
      <c r="H113" s="207"/>
      <c r="I113" s="24"/>
    </row>
    <row r="114" spans="1:9" ht="15" thickBot="1" x14ac:dyDescent="0.35">
      <c r="A114" s="24"/>
      <c r="B114" s="205"/>
      <c r="C114" s="206"/>
      <c r="D114" s="206"/>
      <c r="E114" s="206"/>
      <c r="F114" s="206"/>
      <c r="G114" s="206"/>
      <c r="H114" s="207"/>
      <c r="I114" s="24"/>
    </row>
    <row r="115" spans="1:9" ht="15" thickBot="1" x14ac:dyDescent="0.35">
      <c r="A115" s="24"/>
      <c r="B115" s="205"/>
      <c r="C115" s="206"/>
      <c r="D115" s="206"/>
      <c r="E115" s="206"/>
      <c r="F115" s="206"/>
      <c r="G115" s="206"/>
      <c r="H115" s="207"/>
      <c r="I115" s="24"/>
    </row>
    <row r="116" spans="1:9" ht="15" thickBot="1" x14ac:dyDescent="0.35">
      <c r="A116" s="24"/>
      <c r="B116" s="205"/>
      <c r="C116" s="206"/>
      <c r="D116" s="206"/>
      <c r="E116" s="206"/>
      <c r="F116" s="206"/>
      <c r="G116" s="206"/>
      <c r="H116" s="207"/>
      <c r="I116" s="24"/>
    </row>
    <row r="117" spans="1:9" ht="15" thickBot="1" x14ac:dyDescent="0.35">
      <c r="A117" s="24"/>
      <c r="B117" s="205"/>
      <c r="C117" s="206"/>
      <c r="D117" s="206"/>
      <c r="E117" s="206"/>
      <c r="F117" s="206"/>
      <c r="G117" s="206"/>
      <c r="H117" s="207"/>
      <c r="I117" s="24"/>
    </row>
    <row r="118" spans="1:9" ht="15" thickBot="1" x14ac:dyDescent="0.35">
      <c r="A118" s="24"/>
      <c r="B118" s="205"/>
      <c r="C118" s="206"/>
      <c r="D118" s="206"/>
      <c r="E118" s="206"/>
      <c r="F118" s="206"/>
      <c r="G118" s="206"/>
      <c r="H118" s="207"/>
      <c r="I118" s="24"/>
    </row>
    <row r="119" spans="1:9" ht="15" thickBot="1" x14ac:dyDescent="0.35">
      <c r="A119" s="24"/>
      <c r="B119" s="205"/>
      <c r="C119" s="206"/>
      <c r="D119" s="206"/>
      <c r="E119" s="206"/>
      <c r="F119" s="206"/>
      <c r="G119" s="206"/>
      <c r="H119" s="207"/>
      <c r="I119" s="24"/>
    </row>
    <row r="120" spans="1:9" x14ac:dyDescent="0.3">
      <c r="A120" s="24"/>
      <c r="B120" s="30"/>
      <c r="C120" s="30"/>
      <c r="D120" s="30"/>
      <c r="E120" s="30"/>
      <c r="F120" s="30"/>
      <c r="G120" s="30"/>
      <c r="H120" s="30"/>
      <c r="I120" s="24"/>
    </row>
    <row r="121" spans="1:9" x14ac:dyDescent="0.3">
      <c r="A121" s="24"/>
      <c r="B121" s="42" t="s">
        <v>18</v>
      </c>
      <c r="C121" s="200"/>
      <c r="D121" s="200"/>
      <c r="E121" s="200"/>
      <c r="F121" s="200"/>
      <c r="G121" s="200"/>
      <c r="H121" s="30"/>
      <c r="I121" s="24"/>
    </row>
    <row r="122" spans="1:9" x14ac:dyDescent="0.3">
      <c r="A122" s="24"/>
      <c r="B122" s="42" t="s">
        <v>19</v>
      </c>
      <c r="C122" s="201"/>
      <c r="D122" s="201"/>
      <c r="E122" s="201"/>
      <c r="F122" s="201"/>
      <c r="G122" s="201"/>
      <c r="H122" s="30"/>
      <c r="I122" s="24"/>
    </row>
    <row r="123" spans="1:9" x14ac:dyDescent="0.3">
      <c r="A123" s="24"/>
      <c r="B123" s="43"/>
      <c r="C123" s="43"/>
      <c r="D123" s="43"/>
      <c r="E123" s="43"/>
      <c r="F123" s="43"/>
      <c r="G123" s="43"/>
      <c r="H123" s="43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24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24"/>
      <c r="I131" s="24"/>
    </row>
    <row r="132" spans="1:9" x14ac:dyDescent="0.3">
      <c r="A132" s="24"/>
      <c r="B132" s="24"/>
      <c r="C132" s="24"/>
      <c r="D132" s="24"/>
      <c r="E132" s="24"/>
      <c r="F132" s="24"/>
      <c r="G132" s="24"/>
      <c r="H132" s="24"/>
      <c r="I132" s="24"/>
    </row>
    <row r="133" spans="1:9" x14ac:dyDescent="0.3">
      <c r="A133" s="24"/>
      <c r="B133" s="24"/>
      <c r="C133" s="24"/>
      <c r="D133" s="24"/>
      <c r="E133" s="24"/>
      <c r="F133" s="24"/>
      <c r="G133" s="24"/>
      <c r="H133" s="24"/>
      <c r="I133" s="24"/>
    </row>
    <row r="134" spans="1:9" x14ac:dyDescent="0.3">
      <c r="A134" s="24"/>
      <c r="B134" s="24"/>
      <c r="C134" s="24"/>
      <c r="D134" s="24"/>
      <c r="E134" s="24"/>
      <c r="F134" s="24"/>
      <c r="G134" s="24"/>
      <c r="H134" s="24"/>
      <c r="I134" s="24"/>
    </row>
    <row r="135" spans="1:9" x14ac:dyDescent="0.3">
      <c r="A135" s="24"/>
      <c r="B135" s="24"/>
      <c r="C135" s="24"/>
      <c r="D135" s="24"/>
      <c r="E135" s="24"/>
      <c r="F135" s="24"/>
      <c r="G135" s="24"/>
      <c r="H135" s="44"/>
      <c r="I135" s="24"/>
    </row>
    <row r="136" spans="1:9" x14ac:dyDescent="0.3">
      <c r="A136" s="24"/>
      <c r="B136" s="24"/>
      <c r="C136" s="24"/>
      <c r="D136" s="24"/>
      <c r="E136" s="24"/>
      <c r="F136" s="24"/>
      <c r="G136" s="24"/>
      <c r="H136" s="24"/>
      <c r="I136" s="24"/>
    </row>
    <row r="137" spans="1:9" x14ac:dyDescent="0.3">
      <c r="A137" s="24"/>
      <c r="B137" s="24"/>
      <c r="C137" s="24"/>
      <c r="D137" s="24"/>
      <c r="E137" s="24"/>
      <c r="F137" s="24"/>
      <c r="G137" s="24"/>
      <c r="H137" s="24"/>
      <c r="I137" s="24"/>
    </row>
    <row r="138" spans="1:9" x14ac:dyDescent="0.3">
      <c r="A138" s="24"/>
      <c r="B138" s="24"/>
      <c r="C138" s="24"/>
      <c r="D138" s="24"/>
      <c r="E138" s="24"/>
      <c r="F138" s="24"/>
      <c r="G138" s="24"/>
      <c r="H138" s="45"/>
      <c r="I138" s="24"/>
    </row>
    <row r="139" spans="1:9" x14ac:dyDescent="0.3">
      <c r="A139" s="24"/>
      <c r="B139" s="24"/>
      <c r="C139" s="24"/>
      <c r="D139" s="24"/>
      <c r="E139" s="24"/>
      <c r="F139" s="24"/>
      <c r="G139" s="24"/>
      <c r="H139" s="45"/>
      <c r="I139" s="24"/>
    </row>
    <row r="140" spans="1:9" x14ac:dyDescent="0.3">
      <c r="A140" s="24"/>
      <c r="B140" s="24"/>
      <c r="C140" s="24"/>
      <c r="D140" s="24"/>
      <c r="E140" s="24"/>
      <c r="F140" s="24"/>
      <c r="G140" s="24"/>
      <c r="H140" s="45"/>
      <c r="I140" s="24"/>
    </row>
  </sheetData>
  <sheetProtection password="933F" sheet="1" formatCells="0" formatColumns="0" formatRows="0"/>
  <mergeCells count="94">
    <mergeCell ref="E14:H14"/>
    <mergeCell ref="E9:H9"/>
    <mergeCell ref="B72:H72"/>
    <mergeCell ref="B74:H81"/>
    <mergeCell ref="B10:C12"/>
    <mergeCell ref="B65:D65"/>
    <mergeCell ref="B66:D66"/>
    <mergeCell ref="B67:D67"/>
    <mergeCell ref="B68:D68"/>
    <mergeCell ref="E65:H65"/>
    <mergeCell ref="E66:H66"/>
    <mergeCell ref="E67:H67"/>
    <mergeCell ref="B69:D69"/>
    <mergeCell ref="B70:D70"/>
    <mergeCell ref="E69:H69"/>
    <mergeCell ref="E70:H70"/>
    <mergeCell ref="C121:G121"/>
    <mergeCell ref="C122:G122"/>
    <mergeCell ref="B111:H111"/>
    <mergeCell ref="B112:H119"/>
    <mergeCell ref="B101:H101"/>
    <mergeCell ref="B102:H109"/>
    <mergeCell ref="D88:H88"/>
    <mergeCell ref="E64:H64"/>
    <mergeCell ref="B64:D64"/>
    <mergeCell ref="E51:G51"/>
    <mergeCell ref="B48:C48"/>
    <mergeCell ref="B55:H62"/>
    <mergeCell ref="E68:H68"/>
    <mergeCell ref="D83:H83"/>
    <mergeCell ref="D84:H84"/>
    <mergeCell ref="D85:H85"/>
    <mergeCell ref="D86:H86"/>
    <mergeCell ref="D87:H87"/>
    <mergeCell ref="B46:C46"/>
    <mergeCell ref="B47:C47"/>
    <mergeCell ref="B53:H53"/>
    <mergeCell ref="B49:C49"/>
    <mergeCell ref="B50:C50"/>
    <mergeCell ref="B51:C51"/>
    <mergeCell ref="E46:G46"/>
    <mergeCell ref="E47:G47"/>
    <mergeCell ref="E48:G48"/>
    <mergeCell ref="E49:G49"/>
    <mergeCell ref="E50:G50"/>
    <mergeCell ref="E26:H26"/>
    <mergeCell ref="B25:D25"/>
    <mergeCell ref="B26:D26"/>
    <mergeCell ref="B23:D23"/>
    <mergeCell ref="B24:D24"/>
    <mergeCell ref="E20:H20"/>
    <mergeCell ref="E22:H22"/>
    <mergeCell ref="E23:H23"/>
    <mergeCell ref="E24:H24"/>
    <mergeCell ref="E25:H25"/>
    <mergeCell ref="B42:C42"/>
    <mergeCell ref="E42:G42"/>
    <mergeCell ref="B45:C45"/>
    <mergeCell ref="B29:H29"/>
    <mergeCell ref="E39:G39"/>
    <mergeCell ref="B41:C41"/>
    <mergeCell ref="E41:G41"/>
    <mergeCell ref="B1:H3"/>
    <mergeCell ref="B8:D8"/>
    <mergeCell ref="B9:D9"/>
    <mergeCell ref="E19:H19"/>
    <mergeCell ref="B19:D19"/>
    <mergeCell ref="B16:D16"/>
    <mergeCell ref="B13:C15"/>
    <mergeCell ref="E8:H8"/>
    <mergeCell ref="E10:H10"/>
    <mergeCell ref="E15:H15"/>
    <mergeCell ref="E16:H16"/>
    <mergeCell ref="B18:H18"/>
    <mergeCell ref="G7:H7"/>
    <mergeCell ref="E12:H12"/>
    <mergeCell ref="E11:H11"/>
    <mergeCell ref="E13:H13"/>
    <mergeCell ref="B21:D21"/>
    <mergeCell ref="E21:H21"/>
    <mergeCell ref="B92:H99"/>
    <mergeCell ref="B90:H90"/>
    <mergeCell ref="B7:F7"/>
    <mergeCell ref="B39:C39"/>
    <mergeCell ref="B32:H37"/>
    <mergeCell ref="B20:D20"/>
    <mergeCell ref="B22:D22"/>
    <mergeCell ref="E45:G45"/>
    <mergeCell ref="B40:C40"/>
    <mergeCell ref="E40:G40"/>
    <mergeCell ref="B43:C43"/>
    <mergeCell ref="E43:G43"/>
    <mergeCell ref="B44:C44"/>
    <mergeCell ref="E44:G44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8" max="16383" man="1"/>
    <brk id="71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F12" sqref="F12:F23"/>
    </sheetView>
  </sheetViews>
  <sheetFormatPr defaultRowHeight="14.4" x14ac:dyDescent="0.3"/>
  <cols>
    <col min="2" max="2" width="23.109375" customWidth="1"/>
    <col min="3" max="3" width="12.44140625" customWidth="1"/>
    <col min="4" max="4" width="53.44140625" customWidth="1"/>
    <col min="5" max="5" width="15.88671875" customWidth="1"/>
    <col min="6" max="6" width="29.88671875" customWidth="1"/>
    <col min="7" max="7" width="30.5546875" customWidth="1"/>
  </cols>
  <sheetData>
    <row r="1" spans="1:7" ht="28.8" x14ac:dyDescent="0.3">
      <c r="A1" t="s">
        <v>30</v>
      </c>
      <c r="B1" s="2" t="s">
        <v>25</v>
      </c>
      <c r="C1" t="s">
        <v>28</v>
      </c>
      <c r="D1" t="s">
        <v>2</v>
      </c>
      <c r="E1" t="s">
        <v>84</v>
      </c>
      <c r="F1" t="s">
        <v>84</v>
      </c>
      <c r="G1" t="s">
        <v>9</v>
      </c>
    </row>
    <row r="2" spans="1:7" ht="14.7" customHeight="1" x14ac:dyDescent="0.3">
      <c r="A2" s="1">
        <v>45658</v>
      </c>
      <c r="B2" t="s">
        <v>26</v>
      </c>
      <c r="C2" t="s">
        <v>20</v>
      </c>
      <c r="D2" t="s">
        <v>3</v>
      </c>
      <c r="E2" t="s">
        <v>37</v>
      </c>
      <c r="F2" s="23" t="s">
        <v>48</v>
      </c>
      <c r="G2" t="s">
        <v>10</v>
      </c>
    </row>
    <row r="3" spans="1:7" ht="14.7" customHeight="1" x14ac:dyDescent="0.3">
      <c r="A3" s="1">
        <v>45689</v>
      </c>
      <c r="B3" t="s">
        <v>27</v>
      </c>
      <c r="C3" t="s">
        <v>21</v>
      </c>
      <c r="D3" t="s">
        <v>42</v>
      </c>
      <c r="E3" t="s">
        <v>83</v>
      </c>
      <c r="F3" s="23" t="s">
        <v>49</v>
      </c>
      <c r="G3" t="s">
        <v>11</v>
      </c>
    </row>
    <row r="4" spans="1:7" ht="14.7" customHeight="1" x14ac:dyDescent="0.3">
      <c r="A4" s="1">
        <v>45717</v>
      </c>
      <c r="C4" t="s">
        <v>22</v>
      </c>
      <c r="D4" t="s">
        <v>4</v>
      </c>
      <c r="F4" s="23" t="s">
        <v>50</v>
      </c>
      <c r="G4" t="s">
        <v>12</v>
      </c>
    </row>
    <row r="5" spans="1:7" ht="14.7" customHeight="1" x14ac:dyDescent="0.3">
      <c r="A5" s="1">
        <v>45748</v>
      </c>
      <c r="D5" t="s">
        <v>32</v>
      </c>
      <c r="F5" s="23" t="s">
        <v>51</v>
      </c>
      <c r="G5" t="s">
        <v>13</v>
      </c>
    </row>
    <row r="6" spans="1:7" ht="14.7" customHeight="1" x14ac:dyDescent="0.3">
      <c r="A6" s="1">
        <v>45778</v>
      </c>
      <c r="D6" t="s">
        <v>33</v>
      </c>
      <c r="F6" s="23" t="s">
        <v>52</v>
      </c>
      <c r="G6" t="s">
        <v>14</v>
      </c>
    </row>
    <row r="7" spans="1:7" ht="14.7" customHeight="1" x14ac:dyDescent="0.3">
      <c r="A7" s="1">
        <v>45809</v>
      </c>
      <c r="D7" t="s">
        <v>34</v>
      </c>
      <c r="F7" s="23" t="s">
        <v>13</v>
      </c>
    </row>
    <row r="8" spans="1:7" ht="14.7" customHeight="1" x14ac:dyDescent="0.3">
      <c r="A8" s="1">
        <v>45839</v>
      </c>
      <c r="D8" t="s">
        <v>35</v>
      </c>
      <c r="F8" s="23" t="s">
        <v>53</v>
      </c>
    </row>
    <row r="9" spans="1:7" ht="14.7" customHeight="1" x14ac:dyDescent="0.3">
      <c r="A9" s="1">
        <v>45870</v>
      </c>
      <c r="D9" t="s">
        <v>43</v>
      </c>
      <c r="F9" s="23" t="s">
        <v>54</v>
      </c>
    </row>
    <row r="10" spans="1:7" x14ac:dyDescent="0.3">
      <c r="A10" s="1">
        <v>45901</v>
      </c>
      <c r="F10" s="23" t="s">
        <v>55</v>
      </c>
    </row>
    <row r="11" spans="1:7" x14ac:dyDescent="0.3">
      <c r="A11" s="1">
        <v>45931</v>
      </c>
      <c r="F11" s="23" t="s">
        <v>56</v>
      </c>
    </row>
    <row r="12" spans="1:7" x14ac:dyDescent="0.3">
      <c r="A12" s="1">
        <v>45962</v>
      </c>
      <c r="F12" t="s">
        <v>57</v>
      </c>
    </row>
    <row r="13" spans="1:7" x14ac:dyDescent="0.3">
      <c r="A13" s="1">
        <v>45992</v>
      </c>
      <c r="F13" t="s">
        <v>58</v>
      </c>
    </row>
    <row r="14" spans="1:7" x14ac:dyDescent="0.3">
      <c r="A14" s="1"/>
      <c r="F14" t="s">
        <v>59</v>
      </c>
    </row>
    <row r="15" spans="1:7" x14ac:dyDescent="0.3">
      <c r="A15" s="1"/>
      <c r="F15" t="s">
        <v>60</v>
      </c>
    </row>
    <row r="16" spans="1:7" x14ac:dyDescent="0.3">
      <c r="A16" s="1"/>
      <c r="F16" t="s">
        <v>61</v>
      </c>
    </row>
    <row r="17" spans="1:6" x14ac:dyDescent="0.3">
      <c r="A17" s="1"/>
      <c r="F17" t="s">
        <v>62</v>
      </c>
    </row>
    <row r="18" spans="1:6" x14ac:dyDescent="0.3">
      <c r="A18" s="1"/>
      <c r="F18" t="s">
        <v>63</v>
      </c>
    </row>
    <row r="19" spans="1:6" x14ac:dyDescent="0.3">
      <c r="A19" s="1"/>
      <c r="F19" t="s">
        <v>64</v>
      </c>
    </row>
    <row r="20" spans="1:6" x14ac:dyDescent="0.3">
      <c r="A20" s="1"/>
      <c r="F20" t="s">
        <v>65</v>
      </c>
    </row>
    <row r="21" spans="1:6" x14ac:dyDescent="0.3">
      <c r="A21" s="1"/>
      <c r="F21" t="s">
        <v>66</v>
      </c>
    </row>
    <row r="22" spans="1:6" x14ac:dyDescent="0.3">
      <c r="A22" s="1"/>
      <c r="F22" t="s">
        <v>67</v>
      </c>
    </row>
    <row r="23" spans="1:6" x14ac:dyDescent="0.3">
      <c r="A23" s="1"/>
      <c r="F23" t="s">
        <v>68</v>
      </c>
    </row>
    <row r="24" spans="1:6" x14ac:dyDescent="0.3">
      <c r="A24" s="1"/>
    </row>
    <row r="25" spans="1:6" x14ac:dyDescent="0.3">
      <c r="A25" s="1"/>
    </row>
    <row r="35" ht="14.7" customHeight="1" x14ac:dyDescent="0.3"/>
  </sheetData>
  <hyperlinks>
    <hyperlink ref="D8" location="_ftn1" display="_ftn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I140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6640625" style="25" customWidth="1"/>
    <col min="5" max="5" width="15.33203125" style="25" customWidth="1"/>
    <col min="6" max="6" width="4.44140625" style="25" customWidth="1"/>
    <col min="7" max="7" width="18.109375" style="25" customWidth="1"/>
    <col min="8" max="8" width="8.44140625" style="25" customWidth="1"/>
    <col min="9" max="9" width="3.109375" style="25" customWidth="1"/>
    <col min="10" max="16384" width="9.109375" style="25"/>
  </cols>
  <sheetData>
    <row r="1" spans="1:9" x14ac:dyDescent="0.3">
      <c r="A1" s="24"/>
      <c r="B1" s="167"/>
      <c r="C1" s="167"/>
      <c r="D1" s="167"/>
      <c r="E1" s="167"/>
      <c r="F1" s="167"/>
      <c r="G1" s="167"/>
      <c r="H1" s="167"/>
      <c r="I1" s="24"/>
    </row>
    <row r="2" spans="1:9" x14ac:dyDescent="0.3">
      <c r="A2" s="24"/>
      <c r="B2" s="167"/>
      <c r="C2" s="167"/>
      <c r="D2" s="167"/>
      <c r="E2" s="167"/>
      <c r="F2" s="167"/>
      <c r="G2" s="167"/>
      <c r="H2" s="167"/>
      <c r="I2" s="24"/>
    </row>
    <row r="3" spans="1:9" x14ac:dyDescent="0.3">
      <c r="A3" s="24"/>
      <c r="B3" s="167"/>
      <c r="C3" s="167"/>
      <c r="D3" s="167"/>
      <c r="E3" s="167"/>
      <c r="F3" s="167"/>
      <c r="G3" s="167"/>
      <c r="H3" s="167"/>
      <c r="I3" s="24"/>
    </row>
    <row r="4" spans="1:9" ht="11.85" customHeight="1" x14ac:dyDescent="0.3">
      <c r="A4" s="24"/>
      <c r="B4" s="81"/>
      <c r="C4" s="81"/>
      <c r="D4" s="81"/>
      <c r="E4" s="81"/>
      <c r="F4" s="81"/>
      <c r="G4" s="81"/>
      <c r="H4" s="81"/>
      <c r="I4" s="24"/>
    </row>
    <row r="5" spans="1:9" x14ac:dyDescent="0.3">
      <c r="A5" s="24"/>
      <c r="B5" s="26" t="s">
        <v>96</v>
      </c>
      <c r="C5" s="26"/>
      <c r="D5" s="26"/>
      <c r="E5" s="26"/>
      <c r="F5" s="26"/>
      <c r="G5" s="26"/>
      <c r="H5" s="26"/>
      <c r="I5" s="24"/>
    </row>
    <row r="6" spans="1:9" ht="7.35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18.600000000000001" customHeight="1" thickBot="1" x14ac:dyDescent="0.35">
      <c r="A7" s="24"/>
      <c r="B7" s="100" t="s">
        <v>92</v>
      </c>
      <c r="C7" s="101"/>
      <c r="D7" s="101"/>
      <c r="E7" s="101"/>
      <c r="F7" s="101"/>
      <c r="G7" s="183">
        <f>Prehľady!E6</f>
        <v>46054</v>
      </c>
      <c r="H7" s="184"/>
      <c r="I7" s="24"/>
    </row>
    <row r="8" spans="1:9" ht="15.9" customHeight="1" thickBot="1" x14ac:dyDescent="0.35">
      <c r="A8" s="24"/>
      <c r="B8" s="168" t="s">
        <v>0</v>
      </c>
      <c r="C8" s="169"/>
      <c r="D8" s="170"/>
      <c r="E8" s="180"/>
      <c r="F8" s="181"/>
      <c r="G8" s="181"/>
      <c r="H8" s="182"/>
      <c r="I8" s="24"/>
    </row>
    <row r="9" spans="1:9" ht="15.9" customHeight="1" thickBot="1" x14ac:dyDescent="0.35">
      <c r="A9" s="24"/>
      <c r="B9" s="171" t="s">
        <v>24</v>
      </c>
      <c r="C9" s="172"/>
      <c r="D9" s="173"/>
      <c r="E9" s="180"/>
      <c r="F9" s="181"/>
      <c r="G9" s="181"/>
      <c r="H9" s="182"/>
      <c r="I9" s="24"/>
    </row>
    <row r="10" spans="1:9" ht="15.9" customHeight="1" thickBot="1" x14ac:dyDescent="0.35">
      <c r="A10" s="24"/>
      <c r="B10" s="174" t="s">
        <v>23</v>
      </c>
      <c r="C10" s="175"/>
      <c r="D10" s="27" t="s">
        <v>20</v>
      </c>
      <c r="E10" s="180"/>
      <c r="F10" s="181"/>
      <c r="G10" s="181"/>
      <c r="H10" s="182"/>
      <c r="I10" s="24"/>
    </row>
    <row r="11" spans="1:9" ht="15.9" customHeight="1" thickBot="1" x14ac:dyDescent="0.35">
      <c r="A11" s="24"/>
      <c r="B11" s="176"/>
      <c r="C11" s="177"/>
      <c r="D11" s="28" t="s">
        <v>21</v>
      </c>
      <c r="E11" s="180"/>
      <c r="F11" s="181"/>
      <c r="G11" s="181"/>
      <c r="H11" s="182"/>
      <c r="I11" s="24"/>
    </row>
    <row r="12" spans="1:9" ht="15.9" customHeight="1" thickBot="1" x14ac:dyDescent="0.35">
      <c r="A12" s="24"/>
      <c r="B12" s="178"/>
      <c r="C12" s="179"/>
      <c r="D12" s="29" t="s">
        <v>22</v>
      </c>
      <c r="E12" s="180"/>
      <c r="F12" s="181"/>
      <c r="G12" s="181"/>
      <c r="H12" s="182"/>
      <c r="I12" s="24"/>
    </row>
    <row r="13" spans="1:9" ht="15.9" customHeight="1" thickBot="1" x14ac:dyDescent="0.35">
      <c r="A13" s="24"/>
      <c r="B13" s="174" t="s">
        <v>1</v>
      </c>
      <c r="C13" s="175"/>
      <c r="D13" s="27" t="s">
        <v>20</v>
      </c>
      <c r="E13" s="180"/>
      <c r="F13" s="181"/>
      <c r="G13" s="181"/>
      <c r="H13" s="182"/>
      <c r="I13" s="24"/>
    </row>
    <row r="14" spans="1:9" ht="15.9" customHeight="1" thickBot="1" x14ac:dyDescent="0.35">
      <c r="A14" s="24"/>
      <c r="B14" s="176"/>
      <c r="C14" s="177"/>
      <c r="D14" s="28" t="s">
        <v>21</v>
      </c>
      <c r="E14" s="180"/>
      <c r="F14" s="181"/>
      <c r="G14" s="181"/>
      <c r="H14" s="182"/>
      <c r="I14" s="24"/>
    </row>
    <row r="15" spans="1:9" ht="15.9" customHeight="1" thickBot="1" x14ac:dyDescent="0.35">
      <c r="A15" s="24"/>
      <c r="B15" s="178"/>
      <c r="C15" s="179"/>
      <c r="D15" s="29" t="s">
        <v>22</v>
      </c>
      <c r="E15" s="180"/>
      <c r="F15" s="181"/>
      <c r="G15" s="181"/>
      <c r="H15" s="182"/>
      <c r="I15" s="24"/>
    </row>
    <row r="16" spans="1:9" ht="97.35" customHeight="1" thickBot="1" x14ac:dyDescent="0.35">
      <c r="A16" s="24"/>
      <c r="B16" s="168" t="s">
        <v>45</v>
      </c>
      <c r="C16" s="169"/>
      <c r="D16" s="170"/>
      <c r="E16" s="180"/>
      <c r="F16" s="181"/>
      <c r="G16" s="181"/>
      <c r="H16" s="182"/>
      <c r="I16" s="24"/>
    </row>
    <row r="17" spans="1:9" ht="15" thickBot="1" x14ac:dyDescent="0.35">
      <c r="A17" s="24"/>
      <c r="B17" s="30"/>
      <c r="C17" s="30"/>
      <c r="D17" s="30"/>
      <c r="E17" s="30"/>
      <c r="F17" s="30"/>
      <c r="G17" s="30"/>
      <c r="H17" s="30"/>
      <c r="I17" s="24"/>
    </row>
    <row r="18" spans="1:9" ht="28.5" customHeight="1" thickBot="1" x14ac:dyDescent="0.35">
      <c r="A18" s="24"/>
      <c r="B18" s="171" t="s">
        <v>2</v>
      </c>
      <c r="C18" s="172"/>
      <c r="D18" s="172"/>
      <c r="E18" s="172"/>
      <c r="F18" s="172"/>
      <c r="G18" s="172"/>
      <c r="H18" s="173"/>
      <c r="I18" s="24"/>
    </row>
    <row r="19" spans="1:9" ht="15.9" customHeight="1" thickBot="1" x14ac:dyDescent="0.35">
      <c r="A19" s="24"/>
      <c r="B19" s="163" t="s">
        <v>3</v>
      </c>
      <c r="C19" s="164"/>
      <c r="D19" s="165"/>
      <c r="E19" s="146"/>
      <c r="F19" s="147"/>
      <c r="G19" s="147"/>
      <c r="H19" s="148"/>
      <c r="I19" s="24"/>
    </row>
    <row r="20" spans="1:9" ht="15.9" customHeight="1" thickBot="1" x14ac:dyDescent="0.35">
      <c r="A20" s="24"/>
      <c r="B20" s="143" t="s">
        <v>94</v>
      </c>
      <c r="C20" s="144"/>
      <c r="D20" s="145"/>
      <c r="E20" s="146"/>
      <c r="F20" s="147"/>
      <c r="G20" s="147"/>
      <c r="H20" s="148"/>
      <c r="I20" s="24"/>
    </row>
    <row r="21" spans="1:9" ht="15.9" customHeight="1" thickBot="1" x14ac:dyDescent="0.35">
      <c r="A21" s="24"/>
      <c r="B21" s="143" t="s">
        <v>95</v>
      </c>
      <c r="C21" s="144"/>
      <c r="D21" s="145"/>
      <c r="E21" s="146"/>
      <c r="F21" s="147"/>
      <c r="G21" s="147"/>
      <c r="H21" s="148"/>
      <c r="I21" s="24"/>
    </row>
    <row r="22" spans="1:9" ht="27.9" customHeight="1" thickBot="1" x14ac:dyDescent="0.35">
      <c r="A22" s="24"/>
      <c r="B22" s="163" t="s">
        <v>4</v>
      </c>
      <c r="C22" s="164"/>
      <c r="D22" s="165"/>
      <c r="E22" s="146"/>
      <c r="F22" s="147"/>
      <c r="G22" s="147"/>
      <c r="H22" s="148"/>
      <c r="I22" s="24"/>
    </row>
    <row r="23" spans="1:9" ht="15.9" customHeight="1" thickBot="1" x14ac:dyDescent="0.35">
      <c r="A23" s="24"/>
      <c r="B23" s="163" t="s">
        <v>32</v>
      </c>
      <c r="C23" s="164"/>
      <c r="D23" s="165"/>
      <c r="E23" s="146"/>
      <c r="F23" s="147"/>
      <c r="G23" s="147"/>
      <c r="H23" s="148"/>
      <c r="I23" s="24"/>
    </row>
    <row r="24" spans="1:9" ht="15.9" customHeight="1" thickBot="1" x14ac:dyDescent="0.35">
      <c r="A24" s="24"/>
      <c r="B24" s="163" t="s">
        <v>33</v>
      </c>
      <c r="C24" s="164"/>
      <c r="D24" s="165"/>
      <c r="E24" s="146"/>
      <c r="F24" s="147"/>
      <c r="G24" s="147"/>
      <c r="H24" s="148"/>
      <c r="I24" s="24"/>
    </row>
    <row r="25" spans="1:9" ht="15.9" customHeight="1" thickBot="1" x14ac:dyDescent="0.35">
      <c r="A25" s="24"/>
      <c r="B25" s="163" t="s">
        <v>34</v>
      </c>
      <c r="C25" s="164"/>
      <c r="D25" s="165"/>
      <c r="E25" s="146"/>
      <c r="F25" s="147"/>
      <c r="G25" s="147"/>
      <c r="H25" s="148"/>
      <c r="I25" s="24"/>
    </row>
    <row r="26" spans="1:9" ht="15.9" customHeight="1" thickBot="1" x14ac:dyDescent="0.35">
      <c r="A26" s="24"/>
      <c r="B26" s="163" t="s">
        <v>5</v>
      </c>
      <c r="C26" s="164"/>
      <c r="D26" s="165"/>
      <c r="E26" s="146"/>
      <c r="F26" s="147"/>
      <c r="G26" s="147"/>
      <c r="H26" s="148"/>
      <c r="I26" s="24"/>
    </row>
    <row r="27" spans="1:9" x14ac:dyDescent="0.3">
      <c r="A27" s="24"/>
      <c r="B27" s="32" t="s">
        <v>6</v>
      </c>
      <c r="C27" s="32"/>
      <c r="D27" s="30"/>
      <c r="E27" s="30"/>
      <c r="F27" s="30"/>
      <c r="G27" s="30"/>
      <c r="H27" s="30"/>
      <c r="I27" s="24"/>
    </row>
    <row r="28" spans="1:9" ht="7.5" customHeight="1" x14ac:dyDescent="0.3">
      <c r="A28" s="24"/>
      <c r="B28" s="33"/>
      <c r="C28" s="33"/>
      <c r="D28" s="33"/>
      <c r="E28" s="33"/>
      <c r="F28" s="33"/>
      <c r="G28" s="33"/>
      <c r="H28" s="33"/>
      <c r="I28" s="24"/>
    </row>
    <row r="29" spans="1:9" ht="43.5" customHeight="1" x14ac:dyDescent="0.3">
      <c r="A29" s="34"/>
      <c r="B29" s="185" t="s">
        <v>80</v>
      </c>
      <c r="C29" s="185"/>
      <c r="D29" s="185"/>
      <c r="E29" s="185"/>
      <c r="F29" s="185"/>
      <c r="G29" s="185"/>
      <c r="H29" s="185"/>
      <c r="I29" s="34"/>
    </row>
    <row r="30" spans="1:9" ht="9" customHeight="1" x14ac:dyDescent="0.3">
      <c r="A30" s="24"/>
      <c r="B30" s="33"/>
      <c r="C30" s="33"/>
      <c r="D30" s="33"/>
      <c r="E30" s="33"/>
      <c r="F30" s="33"/>
      <c r="G30" s="33"/>
      <c r="H30" s="33"/>
      <c r="I30" s="24"/>
    </row>
    <row r="31" spans="1:9" ht="13.95" customHeight="1" thickBot="1" x14ac:dyDescent="0.35">
      <c r="A31" s="24"/>
      <c r="B31" s="33" t="s">
        <v>7</v>
      </c>
      <c r="C31" s="33"/>
      <c r="D31" s="33"/>
      <c r="E31" s="33"/>
      <c r="F31" s="33"/>
      <c r="G31" s="33"/>
      <c r="H31" s="33"/>
      <c r="I31" s="24"/>
    </row>
    <row r="32" spans="1:9" ht="16.350000000000001" customHeight="1" x14ac:dyDescent="0.3">
      <c r="A32" s="24"/>
      <c r="B32" s="149"/>
      <c r="C32" s="150"/>
      <c r="D32" s="150"/>
      <c r="E32" s="150"/>
      <c r="F32" s="150"/>
      <c r="G32" s="150"/>
      <c r="H32" s="151"/>
      <c r="I32" s="24"/>
    </row>
    <row r="33" spans="1:9" ht="16.350000000000001" customHeight="1" x14ac:dyDescent="0.3">
      <c r="A33" s="24"/>
      <c r="B33" s="152"/>
      <c r="C33" s="153"/>
      <c r="D33" s="153"/>
      <c r="E33" s="153"/>
      <c r="F33" s="153"/>
      <c r="G33" s="153"/>
      <c r="H33" s="154"/>
      <c r="I33" s="24"/>
    </row>
    <row r="34" spans="1:9" ht="16.350000000000001" customHeight="1" x14ac:dyDescent="0.3">
      <c r="A34" s="24"/>
      <c r="B34" s="152"/>
      <c r="C34" s="153"/>
      <c r="D34" s="153"/>
      <c r="E34" s="153"/>
      <c r="F34" s="153"/>
      <c r="G34" s="153"/>
      <c r="H34" s="154"/>
      <c r="I34" s="24"/>
    </row>
    <row r="35" spans="1:9" ht="16.350000000000001" customHeight="1" x14ac:dyDescent="0.3">
      <c r="A35" s="24"/>
      <c r="B35" s="152"/>
      <c r="C35" s="153"/>
      <c r="D35" s="153"/>
      <c r="E35" s="153"/>
      <c r="F35" s="153"/>
      <c r="G35" s="153"/>
      <c r="H35" s="154"/>
      <c r="I35" s="24"/>
    </row>
    <row r="36" spans="1:9" ht="16.350000000000001" customHeight="1" x14ac:dyDescent="0.3">
      <c r="A36" s="24"/>
      <c r="B36" s="152"/>
      <c r="C36" s="153"/>
      <c r="D36" s="153"/>
      <c r="E36" s="153"/>
      <c r="F36" s="153"/>
      <c r="G36" s="153"/>
      <c r="H36" s="154"/>
      <c r="I36" s="24"/>
    </row>
    <row r="37" spans="1:9" ht="16.350000000000001" customHeight="1" thickBot="1" x14ac:dyDescent="0.35">
      <c r="A37" s="24"/>
      <c r="B37" s="155"/>
      <c r="C37" s="156"/>
      <c r="D37" s="156"/>
      <c r="E37" s="156"/>
      <c r="F37" s="156"/>
      <c r="G37" s="156"/>
      <c r="H37" s="157"/>
      <c r="I37" s="24"/>
    </row>
    <row r="38" spans="1:9" ht="12" customHeight="1" thickBot="1" x14ac:dyDescent="0.35">
      <c r="A38" s="24"/>
      <c r="B38" s="33"/>
      <c r="C38" s="33"/>
      <c r="D38" s="33"/>
      <c r="E38" s="33"/>
      <c r="F38" s="33"/>
      <c r="G38" s="33"/>
      <c r="H38" s="35"/>
      <c r="I38" s="24"/>
    </row>
    <row r="39" spans="1:9" ht="15" thickBot="1" x14ac:dyDescent="0.35">
      <c r="A39" s="24"/>
      <c r="B39" s="162" t="s">
        <v>46</v>
      </c>
      <c r="C39" s="162"/>
      <c r="D39" s="36" t="s">
        <v>8</v>
      </c>
      <c r="E39" s="162" t="s">
        <v>47</v>
      </c>
      <c r="F39" s="162"/>
      <c r="G39" s="162"/>
      <c r="H39" s="36" t="s">
        <v>8</v>
      </c>
      <c r="I39" s="24"/>
    </row>
    <row r="40" spans="1:9" ht="28.5" customHeight="1" thickBot="1" x14ac:dyDescent="0.35">
      <c r="A40" s="24"/>
      <c r="B40" s="166" t="s">
        <v>48</v>
      </c>
      <c r="C40" s="166"/>
      <c r="D40" s="68"/>
      <c r="E40" s="166" t="s">
        <v>57</v>
      </c>
      <c r="F40" s="166"/>
      <c r="G40" s="166"/>
      <c r="H40" s="69"/>
      <c r="I40" s="24"/>
    </row>
    <row r="41" spans="1:9" ht="16.95" customHeight="1" thickBot="1" x14ac:dyDescent="0.35">
      <c r="A41" s="24"/>
      <c r="B41" s="166" t="s">
        <v>49</v>
      </c>
      <c r="C41" s="166"/>
      <c r="D41" s="68"/>
      <c r="E41" s="166" t="s">
        <v>58</v>
      </c>
      <c r="F41" s="166"/>
      <c r="G41" s="166"/>
      <c r="H41" s="69"/>
      <c r="I41" s="24"/>
    </row>
    <row r="42" spans="1:9" ht="16.95" customHeight="1" thickBot="1" x14ac:dyDescent="0.35">
      <c r="A42" s="24"/>
      <c r="B42" s="166" t="s">
        <v>50</v>
      </c>
      <c r="C42" s="166"/>
      <c r="D42" s="68"/>
      <c r="E42" s="166" t="s">
        <v>59</v>
      </c>
      <c r="F42" s="166"/>
      <c r="G42" s="166"/>
      <c r="H42" s="69"/>
      <c r="I42" s="24"/>
    </row>
    <row r="43" spans="1:9" ht="16.95" customHeight="1" thickBot="1" x14ac:dyDescent="0.35">
      <c r="A43" s="24"/>
      <c r="B43" s="166" t="s">
        <v>51</v>
      </c>
      <c r="C43" s="166"/>
      <c r="D43" s="68"/>
      <c r="E43" s="166" t="s">
        <v>60</v>
      </c>
      <c r="F43" s="166"/>
      <c r="G43" s="166"/>
      <c r="H43" s="69"/>
      <c r="I43" s="24"/>
    </row>
    <row r="44" spans="1:9" ht="16.95" customHeight="1" thickBot="1" x14ac:dyDescent="0.35">
      <c r="A44" s="24"/>
      <c r="B44" s="166" t="s">
        <v>52</v>
      </c>
      <c r="C44" s="166"/>
      <c r="D44" s="68"/>
      <c r="E44" s="166" t="s">
        <v>61</v>
      </c>
      <c r="F44" s="166"/>
      <c r="G44" s="166"/>
      <c r="H44" s="69"/>
      <c r="I44" s="24"/>
    </row>
    <row r="45" spans="1:9" ht="16.95" customHeight="1" thickBot="1" x14ac:dyDescent="0.35">
      <c r="A45" s="24"/>
      <c r="B45" s="166" t="s">
        <v>13</v>
      </c>
      <c r="C45" s="166"/>
      <c r="D45" s="68"/>
      <c r="E45" s="166" t="s">
        <v>62</v>
      </c>
      <c r="F45" s="166"/>
      <c r="G45" s="166"/>
      <c r="H45" s="69"/>
      <c r="I45" s="24"/>
    </row>
    <row r="46" spans="1:9" ht="16.95" customHeight="1" thickBot="1" x14ac:dyDescent="0.35">
      <c r="A46" s="24"/>
      <c r="B46" s="166" t="s">
        <v>53</v>
      </c>
      <c r="C46" s="166"/>
      <c r="D46" s="68"/>
      <c r="E46" s="166" t="s">
        <v>63</v>
      </c>
      <c r="F46" s="166"/>
      <c r="G46" s="166"/>
      <c r="H46" s="69"/>
      <c r="I46" s="24"/>
    </row>
    <row r="47" spans="1:9" ht="29.4" customHeight="1" thickBot="1" x14ac:dyDescent="0.35">
      <c r="A47" s="24"/>
      <c r="B47" s="166" t="s">
        <v>54</v>
      </c>
      <c r="C47" s="166"/>
      <c r="D47" s="68"/>
      <c r="E47" s="166" t="s">
        <v>64</v>
      </c>
      <c r="F47" s="166"/>
      <c r="G47" s="166"/>
      <c r="H47" s="69"/>
      <c r="I47" s="24"/>
    </row>
    <row r="48" spans="1:9" ht="16.95" customHeight="1" thickBot="1" x14ac:dyDescent="0.35">
      <c r="A48" s="24"/>
      <c r="B48" s="166" t="s">
        <v>55</v>
      </c>
      <c r="C48" s="166"/>
      <c r="D48" s="68"/>
      <c r="E48" s="166" t="s">
        <v>65</v>
      </c>
      <c r="F48" s="166"/>
      <c r="G48" s="166"/>
      <c r="H48" s="69"/>
      <c r="I48" s="24"/>
    </row>
    <row r="49" spans="1:9" ht="27" customHeight="1" thickBot="1" x14ac:dyDescent="0.35">
      <c r="A49" s="24"/>
      <c r="B49" s="166" t="s">
        <v>56</v>
      </c>
      <c r="C49" s="166"/>
      <c r="D49" s="68"/>
      <c r="E49" s="166" t="s">
        <v>66</v>
      </c>
      <c r="F49" s="166"/>
      <c r="G49" s="166"/>
      <c r="H49" s="69"/>
      <c r="I49" s="24"/>
    </row>
    <row r="50" spans="1:9" ht="16.95" customHeight="1" thickBot="1" x14ac:dyDescent="0.35">
      <c r="A50" s="24"/>
      <c r="B50" s="187"/>
      <c r="C50" s="187"/>
      <c r="D50" s="80"/>
      <c r="E50" s="166" t="s">
        <v>67</v>
      </c>
      <c r="F50" s="166"/>
      <c r="G50" s="166"/>
      <c r="H50" s="69"/>
      <c r="I50" s="24"/>
    </row>
    <row r="51" spans="1:9" ht="16.95" customHeight="1" thickBot="1" x14ac:dyDescent="0.35">
      <c r="A51" s="24"/>
      <c r="B51" s="187"/>
      <c r="C51" s="187"/>
      <c r="D51" s="80"/>
      <c r="E51" s="166" t="s">
        <v>68</v>
      </c>
      <c r="F51" s="166"/>
      <c r="G51" s="166"/>
      <c r="H51" s="69"/>
      <c r="I51" s="24"/>
    </row>
    <row r="52" spans="1:9" ht="9" customHeight="1" x14ac:dyDescent="0.3">
      <c r="A52" s="24"/>
      <c r="B52" s="30"/>
      <c r="C52" s="30"/>
      <c r="D52" s="30"/>
      <c r="E52" s="30"/>
      <c r="F52" s="30"/>
      <c r="G52" s="30"/>
      <c r="H52" s="30"/>
      <c r="I52" s="24"/>
    </row>
    <row r="53" spans="1:9" s="38" customFormat="1" ht="31.35" customHeight="1" x14ac:dyDescent="0.3">
      <c r="A53" s="26"/>
      <c r="B53" s="158" t="s">
        <v>78</v>
      </c>
      <c r="C53" s="159"/>
      <c r="D53" s="159"/>
      <c r="E53" s="159"/>
      <c r="F53" s="159"/>
      <c r="G53" s="159"/>
      <c r="H53" s="159"/>
      <c r="I53" s="26"/>
    </row>
    <row r="54" spans="1:9" ht="7.5" customHeight="1" thickBot="1" x14ac:dyDescent="0.35">
      <c r="A54" s="24"/>
      <c r="B54" s="30"/>
      <c r="C54" s="30"/>
      <c r="D54" s="30"/>
      <c r="E54" s="30"/>
      <c r="F54" s="30"/>
      <c r="G54" s="30"/>
      <c r="H54" s="30"/>
      <c r="I54" s="24"/>
    </row>
    <row r="55" spans="1:9" x14ac:dyDescent="0.3">
      <c r="A55" s="24"/>
      <c r="B55" s="149"/>
      <c r="C55" s="150"/>
      <c r="D55" s="150"/>
      <c r="E55" s="150"/>
      <c r="F55" s="150"/>
      <c r="G55" s="150"/>
      <c r="H55" s="151"/>
      <c r="I55" s="24"/>
    </row>
    <row r="56" spans="1:9" x14ac:dyDescent="0.3">
      <c r="A56" s="24"/>
      <c r="B56" s="152"/>
      <c r="C56" s="153"/>
      <c r="D56" s="153"/>
      <c r="E56" s="153"/>
      <c r="F56" s="153"/>
      <c r="G56" s="153"/>
      <c r="H56" s="154"/>
      <c r="I56" s="24"/>
    </row>
    <row r="57" spans="1:9" x14ac:dyDescent="0.3">
      <c r="A57" s="24"/>
      <c r="B57" s="152"/>
      <c r="C57" s="153"/>
      <c r="D57" s="153"/>
      <c r="E57" s="153"/>
      <c r="F57" s="153"/>
      <c r="G57" s="153"/>
      <c r="H57" s="154"/>
      <c r="I57" s="24"/>
    </row>
    <row r="58" spans="1:9" x14ac:dyDescent="0.3">
      <c r="A58" s="24"/>
      <c r="B58" s="152"/>
      <c r="C58" s="153"/>
      <c r="D58" s="153"/>
      <c r="E58" s="153"/>
      <c r="F58" s="153"/>
      <c r="G58" s="153"/>
      <c r="H58" s="154"/>
      <c r="I58" s="24"/>
    </row>
    <row r="59" spans="1:9" x14ac:dyDescent="0.3">
      <c r="A59" s="24"/>
      <c r="B59" s="152"/>
      <c r="C59" s="153"/>
      <c r="D59" s="153"/>
      <c r="E59" s="153"/>
      <c r="F59" s="153"/>
      <c r="G59" s="153"/>
      <c r="H59" s="154"/>
      <c r="I59" s="24"/>
    </row>
    <row r="60" spans="1:9" x14ac:dyDescent="0.3">
      <c r="A60" s="24"/>
      <c r="B60" s="152"/>
      <c r="C60" s="153"/>
      <c r="D60" s="153"/>
      <c r="E60" s="153"/>
      <c r="F60" s="153"/>
      <c r="G60" s="153"/>
      <c r="H60" s="154"/>
      <c r="I60" s="24"/>
    </row>
    <row r="61" spans="1:9" x14ac:dyDescent="0.3">
      <c r="A61" s="24"/>
      <c r="B61" s="152"/>
      <c r="C61" s="153"/>
      <c r="D61" s="153"/>
      <c r="E61" s="153"/>
      <c r="F61" s="153"/>
      <c r="G61" s="153"/>
      <c r="H61" s="154"/>
      <c r="I61" s="24"/>
    </row>
    <row r="62" spans="1:9" ht="15" thickBot="1" x14ac:dyDescent="0.35">
      <c r="A62" s="24"/>
      <c r="B62" s="155"/>
      <c r="C62" s="156"/>
      <c r="D62" s="156"/>
      <c r="E62" s="156"/>
      <c r="F62" s="156"/>
      <c r="G62" s="156"/>
      <c r="H62" s="157"/>
      <c r="I62" s="24"/>
    </row>
    <row r="63" spans="1:9" ht="15" thickBot="1" x14ac:dyDescent="0.35">
      <c r="A63" s="24"/>
      <c r="B63" s="30"/>
      <c r="C63" s="30"/>
      <c r="D63" s="30"/>
      <c r="E63" s="30"/>
      <c r="F63" s="30"/>
      <c r="G63" s="30"/>
      <c r="H63" s="30"/>
      <c r="I63" s="24"/>
    </row>
    <row r="64" spans="1:9" ht="17.399999999999999" customHeight="1" thickBot="1" x14ac:dyDescent="0.35">
      <c r="A64" s="24"/>
      <c r="B64" s="194" t="s">
        <v>69</v>
      </c>
      <c r="C64" s="195"/>
      <c r="D64" s="196"/>
      <c r="E64" s="191" t="s">
        <v>15</v>
      </c>
      <c r="F64" s="192"/>
      <c r="G64" s="192"/>
      <c r="H64" s="193"/>
      <c r="I64" s="24"/>
    </row>
    <row r="65" spans="1:9" ht="15.9" customHeight="1" thickBot="1" x14ac:dyDescent="0.35">
      <c r="A65" s="24"/>
      <c r="B65" s="208" t="s">
        <v>70</v>
      </c>
      <c r="C65" s="209"/>
      <c r="D65" s="210"/>
      <c r="E65" s="197"/>
      <c r="F65" s="198"/>
      <c r="G65" s="198"/>
      <c r="H65" s="199"/>
      <c r="I65" s="24"/>
    </row>
    <row r="66" spans="1:9" ht="15.9" customHeight="1" thickBot="1" x14ac:dyDescent="0.35">
      <c r="A66" s="24"/>
      <c r="B66" s="208" t="s">
        <v>71</v>
      </c>
      <c r="C66" s="209"/>
      <c r="D66" s="210"/>
      <c r="E66" s="197"/>
      <c r="F66" s="198"/>
      <c r="G66" s="198"/>
      <c r="H66" s="199"/>
      <c r="I66" s="24"/>
    </row>
    <row r="67" spans="1:9" ht="15.9" customHeight="1" thickBot="1" x14ac:dyDescent="0.35">
      <c r="A67" s="24"/>
      <c r="B67" s="208" t="s">
        <v>72</v>
      </c>
      <c r="C67" s="209"/>
      <c r="D67" s="210"/>
      <c r="E67" s="197"/>
      <c r="F67" s="198"/>
      <c r="G67" s="198"/>
      <c r="H67" s="199"/>
      <c r="I67" s="24"/>
    </row>
    <row r="68" spans="1:9" ht="15.9" customHeight="1" thickBot="1" x14ac:dyDescent="0.35">
      <c r="A68" s="24"/>
      <c r="B68" s="208" t="s">
        <v>73</v>
      </c>
      <c r="C68" s="209"/>
      <c r="D68" s="210"/>
      <c r="E68" s="197"/>
      <c r="F68" s="198"/>
      <c r="G68" s="198"/>
      <c r="H68" s="199"/>
      <c r="I68" s="24"/>
    </row>
    <row r="69" spans="1:9" ht="15.9" customHeight="1" thickBot="1" x14ac:dyDescent="0.35">
      <c r="A69" s="24"/>
      <c r="B69" s="208" t="s">
        <v>74</v>
      </c>
      <c r="C69" s="209"/>
      <c r="D69" s="210"/>
      <c r="E69" s="197"/>
      <c r="F69" s="198"/>
      <c r="G69" s="198"/>
      <c r="H69" s="199"/>
      <c r="I69" s="24"/>
    </row>
    <row r="70" spans="1:9" ht="15.9" customHeight="1" thickBot="1" x14ac:dyDescent="0.35">
      <c r="A70" s="24"/>
      <c r="B70" s="208" t="s">
        <v>75</v>
      </c>
      <c r="C70" s="209"/>
      <c r="D70" s="210"/>
      <c r="E70" s="197"/>
      <c r="F70" s="198"/>
      <c r="G70" s="198"/>
      <c r="H70" s="199"/>
      <c r="I70" s="24"/>
    </row>
    <row r="71" spans="1:9" x14ac:dyDescent="0.3">
      <c r="A71" s="24"/>
      <c r="B71" s="30"/>
      <c r="C71" s="30"/>
      <c r="D71" s="30"/>
      <c r="E71" s="30"/>
      <c r="F71" s="30"/>
      <c r="G71" s="30"/>
      <c r="H71" s="35"/>
      <c r="I71" s="24"/>
    </row>
    <row r="72" spans="1:9" s="40" customFormat="1" ht="14.25" customHeight="1" x14ac:dyDescent="0.3">
      <c r="A72" s="39"/>
      <c r="B72" s="158" t="s">
        <v>76</v>
      </c>
      <c r="C72" s="159"/>
      <c r="D72" s="159"/>
      <c r="E72" s="159"/>
      <c r="F72" s="159"/>
      <c r="G72" s="159"/>
      <c r="H72" s="159"/>
      <c r="I72" s="39"/>
    </row>
    <row r="73" spans="1:9" ht="6.9" customHeight="1" thickBot="1" x14ac:dyDescent="0.35">
      <c r="A73" s="24"/>
      <c r="B73" s="30"/>
      <c r="C73" s="30"/>
      <c r="D73" s="30"/>
      <c r="E73" s="30"/>
      <c r="F73" s="30"/>
      <c r="G73" s="30"/>
      <c r="H73" s="30"/>
      <c r="I73" s="24"/>
    </row>
    <row r="74" spans="1:9" x14ac:dyDescent="0.3">
      <c r="A74" s="24"/>
      <c r="B74" s="149"/>
      <c r="C74" s="150"/>
      <c r="D74" s="150"/>
      <c r="E74" s="150"/>
      <c r="F74" s="150"/>
      <c r="G74" s="150"/>
      <c r="H74" s="151"/>
      <c r="I74" s="24"/>
    </row>
    <row r="75" spans="1:9" x14ac:dyDescent="0.3">
      <c r="A75" s="24"/>
      <c r="B75" s="152"/>
      <c r="C75" s="153"/>
      <c r="D75" s="153"/>
      <c r="E75" s="153"/>
      <c r="F75" s="153"/>
      <c r="G75" s="153"/>
      <c r="H75" s="154"/>
      <c r="I75" s="24"/>
    </row>
    <row r="76" spans="1:9" x14ac:dyDescent="0.3">
      <c r="A76" s="24"/>
      <c r="B76" s="152"/>
      <c r="C76" s="153"/>
      <c r="D76" s="153"/>
      <c r="E76" s="153"/>
      <c r="F76" s="153"/>
      <c r="G76" s="153"/>
      <c r="H76" s="154"/>
      <c r="I76" s="24"/>
    </row>
    <row r="77" spans="1:9" x14ac:dyDescent="0.3">
      <c r="A77" s="24"/>
      <c r="B77" s="152"/>
      <c r="C77" s="153"/>
      <c r="D77" s="153"/>
      <c r="E77" s="153"/>
      <c r="F77" s="153"/>
      <c r="G77" s="153"/>
      <c r="H77" s="154"/>
      <c r="I77" s="24"/>
    </row>
    <row r="78" spans="1:9" x14ac:dyDescent="0.3">
      <c r="A78" s="24"/>
      <c r="B78" s="152"/>
      <c r="C78" s="153"/>
      <c r="D78" s="153"/>
      <c r="E78" s="153"/>
      <c r="F78" s="153"/>
      <c r="G78" s="153"/>
      <c r="H78" s="154"/>
      <c r="I78" s="24"/>
    </row>
    <row r="79" spans="1:9" x14ac:dyDescent="0.3">
      <c r="A79" s="24"/>
      <c r="B79" s="152"/>
      <c r="C79" s="153"/>
      <c r="D79" s="153"/>
      <c r="E79" s="153"/>
      <c r="F79" s="153"/>
      <c r="G79" s="153"/>
      <c r="H79" s="154"/>
      <c r="I79" s="24"/>
    </row>
    <row r="80" spans="1:9" x14ac:dyDescent="0.3">
      <c r="A80" s="24"/>
      <c r="B80" s="152"/>
      <c r="C80" s="153"/>
      <c r="D80" s="153"/>
      <c r="E80" s="153"/>
      <c r="F80" s="153"/>
      <c r="G80" s="153"/>
      <c r="H80" s="154"/>
      <c r="I80" s="24"/>
    </row>
    <row r="81" spans="1:9" ht="15" thickBot="1" x14ac:dyDescent="0.35">
      <c r="A81" s="24"/>
      <c r="B81" s="155"/>
      <c r="C81" s="156"/>
      <c r="D81" s="156"/>
      <c r="E81" s="156"/>
      <c r="F81" s="156"/>
      <c r="G81" s="156"/>
      <c r="H81" s="157"/>
      <c r="I81" s="24"/>
    </row>
    <row r="82" spans="1:9" ht="15" thickBot="1" x14ac:dyDescent="0.35">
      <c r="A82" s="24"/>
      <c r="B82" s="30"/>
      <c r="C82" s="30"/>
      <c r="D82" s="30"/>
      <c r="E82" s="30"/>
      <c r="F82" s="30"/>
      <c r="G82" s="30"/>
      <c r="H82" s="30"/>
      <c r="I82" s="24"/>
    </row>
    <row r="83" spans="1:9" ht="17.399999999999999" customHeight="1" thickBot="1" x14ac:dyDescent="0.35">
      <c r="A83" s="24"/>
      <c r="B83" s="41" t="s">
        <v>9</v>
      </c>
      <c r="C83" s="71" t="s">
        <v>15</v>
      </c>
      <c r="D83" s="191" t="s">
        <v>16</v>
      </c>
      <c r="E83" s="192"/>
      <c r="F83" s="192"/>
      <c r="G83" s="192"/>
      <c r="H83" s="193"/>
      <c r="I83" s="24"/>
    </row>
    <row r="84" spans="1:9" ht="15.9" customHeight="1" thickBot="1" x14ac:dyDescent="0.35">
      <c r="A84" s="24"/>
      <c r="B84" s="47" t="s">
        <v>10</v>
      </c>
      <c r="C84" s="70"/>
      <c r="D84" s="188"/>
      <c r="E84" s="189"/>
      <c r="F84" s="189"/>
      <c r="G84" s="189"/>
      <c r="H84" s="190"/>
      <c r="I84" s="24"/>
    </row>
    <row r="85" spans="1:9" ht="15.9" customHeight="1" thickBot="1" x14ac:dyDescent="0.35">
      <c r="A85" s="24"/>
      <c r="B85" s="47" t="s">
        <v>11</v>
      </c>
      <c r="C85" s="70"/>
      <c r="D85" s="188"/>
      <c r="E85" s="189"/>
      <c r="F85" s="189"/>
      <c r="G85" s="189"/>
      <c r="H85" s="190"/>
      <c r="I85" s="24"/>
    </row>
    <row r="86" spans="1:9" ht="15.9" customHeight="1" thickBot="1" x14ac:dyDescent="0.35">
      <c r="A86" s="24"/>
      <c r="B86" s="47" t="s">
        <v>12</v>
      </c>
      <c r="C86" s="70"/>
      <c r="D86" s="188"/>
      <c r="E86" s="189"/>
      <c r="F86" s="189"/>
      <c r="G86" s="189"/>
      <c r="H86" s="190"/>
      <c r="I86" s="24"/>
    </row>
    <row r="87" spans="1:9" ht="15.9" customHeight="1" thickBot="1" x14ac:dyDescent="0.35">
      <c r="A87" s="24"/>
      <c r="B87" s="47" t="s">
        <v>13</v>
      </c>
      <c r="C87" s="70"/>
      <c r="D87" s="188"/>
      <c r="E87" s="189"/>
      <c r="F87" s="189"/>
      <c r="G87" s="189"/>
      <c r="H87" s="190"/>
      <c r="I87" s="24"/>
    </row>
    <row r="88" spans="1:9" ht="15.9" customHeight="1" thickBot="1" x14ac:dyDescent="0.35">
      <c r="A88" s="24"/>
      <c r="B88" s="47" t="s">
        <v>14</v>
      </c>
      <c r="C88" s="70"/>
      <c r="D88" s="188"/>
      <c r="E88" s="189"/>
      <c r="F88" s="189"/>
      <c r="G88" s="189"/>
      <c r="H88" s="190"/>
      <c r="I88" s="24"/>
    </row>
    <row r="89" spans="1:9" x14ac:dyDescent="0.3">
      <c r="A89" s="24"/>
      <c r="B89" s="37"/>
      <c r="C89" s="37"/>
      <c r="D89" s="37"/>
      <c r="E89" s="37"/>
      <c r="F89" s="37"/>
      <c r="G89" s="37"/>
      <c r="H89" s="37"/>
      <c r="I89" s="24"/>
    </row>
    <row r="90" spans="1:9" s="40" customFormat="1" ht="40.35" customHeight="1" x14ac:dyDescent="0.3">
      <c r="A90" s="39"/>
      <c r="B90" s="158" t="s">
        <v>79</v>
      </c>
      <c r="C90" s="159"/>
      <c r="D90" s="159"/>
      <c r="E90" s="159"/>
      <c r="F90" s="159"/>
      <c r="G90" s="159"/>
      <c r="H90" s="159"/>
      <c r="I90" s="39"/>
    </row>
    <row r="91" spans="1:9" ht="6.9" customHeight="1" thickBot="1" x14ac:dyDescent="0.35">
      <c r="A91" s="24"/>
      <c r="B91" s="30"/>
      <c r="C91" s="30"/>
      <c r="D91" s="30"/>
      <c r="E91" s="30"/>
      <c r="F91" s="30"/>
      <c r="G91" s="30"/>
      <c r="H91" s="30"/>
      <c r="I91" s="24"/>
    </row>
    <row r="92" spans="1:9" x14ac:dyDescent="0.3">
      <c r="A92" s="24"/>
      <c r="B92" s="149"/>
      <c r="C92" s="150"/>
      <c r="D92" s="150"/>
      <c r="E92" s="150"/>
      <c r="F92" s="150"/>
      <c r="G92" s="150"/>
      <c r="H92" s="151"/>
      <c r="I92" s="24"/>
    </row>
    <row r="93" spans="1:9" x14ac:dyDescent="0.3">
      <c r="A93" s="24"/>
      <c r="B93" s="152"/>
      <c r="C93" s="153"/>
      <c r="D93" s="153"/>
      <c r="E93" s="153"/>
      <c r="F93" s="153"/>
      <c r="G93" s="153"/>
      <c r="H93" s="154"/>
      <c r="I93" s="24"/>
    </row>
    <row r="94" spans="1:9" x14ac:dyDescent="0.3">
      <c r="A94" s="24"/>
      <c r="B94" s="152"/>
      <c r="C94" s="153"/>
      <c r="D94" s="153"/>
      <c r="E94" s="153"/>
      <c r="F94" s="153"/>
      <c r="G94" s="153"/>
      <c r="H94" s="154"/>
      <c r="I94" s="24"/>
    </row>
    <row r="95" spans="1:9" x14ac:dyDescent="0.3">
      <c r="A95" s="24"/>
      <c r="B95" s="152"/>
      <c r="C95" s="153"/>
      <c r="D95" s="153"/>
      <c r="E95" s="153"/>
      <c r="F95" s="153"/>
      <c r="G95" s="153"/>
      <c r="H95" s="154"/>
      <c r="I95" s="24"/>
    </row>
    <row r="96" spans="1:9" x14ac:dyDescent="0.3">
      <c r="A96" s="24"/>
      <c r="B96" s="152"/>
      <c r="C96" s="153"/>
      <c r="D96" s="153"/>
      <c r="E96" s="153"/>
      <c r="F96" s="153"/>
      <c r="G96" s="153"/>
      <c r="H96" s="154"/>
      <c r="I96" s="24"/>
    </row>
    <row r="97" spans="1:9" x14ac:dyDescent="0.3">
      <c r="A97" s="24"/>
      <c r="B97" s="152"/>
      <c r="C97" s="153"/>
      <c r="D97" s="153"/>
      <c r="E97" s="153"/>
      <c r="F97" s="153"/>
      <c r="G97" s="153"/>
      <c r="H97" s="154"/>
      <c r="I97" s="24"/>
    </row>
    <row r="98" spans="1:9" x14ac:dyDescent="0.3">
      <c r="A98" s="24"/>
      <c r="B98" s="152"/>
      <c r="C98" s="153"/>
      <c r="D98" s="153"/>
      <c r="E98" s="153"/>
      <c r="F98" s="153"/>
      <c r="G98" s="153"/>
      <c r="H98" s="154"/>
      <c r="I98" s="24"/>
    </row>
    <row r="99" spans="1:9" ht="15" thickBot="1" x14ac:dyDescent="0.35">
      <c r="A99" s="24"/>
      <c r="B99" s="155"/>
      <c r="C99" s="156"/>
      <c r="D99" s="156"/>
      <c r="E99" s="156"/>
      <c r="F99" s="156"/>
      <c r="G99" s="156"/>
      <c r="H99" s="157"/>
      <c r="I99" s="24"/>
    </row>
    <row r="100" spans="1:9" ht="15" thickBot="1" x14ac:dyDescent="0.35">
      <c r="A100" s="24"/>
      <c r="B100" s="30"/>
      <c r="C100" s="30"/>
      <c r="D100" s="30"/>
      <c r="E100" s="30"/>
      <c r="F100" s="30"/>
      <c r="G100" s="30"/>
      <c r="H100" s="30"/>
      <c r="I100" s="24"/>
    </row>
    <row r="101" spans="1:9" ht="19.95" customHeight="1" thickBot="1" x14ac:dyDescent="0.35">
      <c r="A101" s="24"/>
      <c r="B101" s="202" t="s">
        <v>17</v>
      </c>
      <c r="C101" s="203"/>
      <c r="D101" s="203"/>
      <c r="E101" s="203"/>
      <c r="F101" s="203"/>
      <c r="G101" s="203"/>
      <c r="H101" s="204"/>
      <c r="I101" s="24"/>
    </row>
    <row r="102" spans="1:9" ht="15" thickBot="1" x14ac:dyDescent="0.35">
      <c r="A102" s="24"/>
      <c r="B102" s="205"/>
      <c r="C102" s="206"/>
      <c r="D102" s="206"/>
      <c r="E102" s="206"/>
      <c r="F102" s="206"/>
      <c r="G102" s="206"/>
      <c r="H102" s="207"/>
      <c r="I102" s="24"/>
    </row>
    <row r="103" spans="1:9" ht="15" thickBot="1" x14ac:dyDescent="0.35">
      <c r="A103" s="24"/>
      <c r="B103" s="205"/>
      <c r="C103" s="206"/>
      <c r="D103" s="206"/>
      <c r="E103" s="206"/>
      <c r="F103" s="206"/>
      <c r="G103" s="206"/>
      <c r="H103" s="207"/>
      <c r="I103" s="24"/>
    </row>
    <row r="104" spans="1:9" ht="15" thickBot="1" x14ac:dyDescent="0.35">
      <c r="A104" s="24"/>
      <c r="B104" s="205"/>
      <c r="C104" s="206"/>
      <c r="D104" s="206"/>
      <c r="E104" s="206"/>
      <c r="F104" s="206"/>
      <c r="G104" s="206"/>
      <c r="H104" s="207"/>
      <c r="I104" s="24"/>
    </row>
    <row r="105" spans="1:9" ht="15" thickBot="1" x14ac:dyDescent="0.35">
      <c r="A105" s="24"/>
      <c r="B105" s="205"/>
      <c r="C105" s="206"/>
      <c r="D105" s="206"/>
      <c r="E105" s="206"/>
      <c r="F105" s="206"/>
      <c r="G105" s="206"/>
      <c r="H105" s="207"/>
      <c r="I105" s="24"/>
    </row>
    <row r="106" spans="1:9" ht="15" thickBot="1" x14ac:dyDescent="0.35">
      <c r="A106" s="24"/>
      <c r="B106" s="205"/>
      <c r="C106" s="206"/>
      <c r="D106" s="206"/>
      <c r="E106" s="206"/>
      <c r="F106" s="206"/>
      <c r="G106" s="206"/>
      <c r="H106" s="207"/>
      <c r="I106" s="24"/>
    </row>
    <row r="107" spans="1:9" ht="15" thickBot="1" x14ac:dyDescent="0.35">
      <c r="A107" s="24"/>
      <c r="B107" s="205"/>
      <c r="C107" s="206"/>
      <c r="D107" s="206"/>
      <c r="E107" s="206"/>
      <c r="F107" s="206"/>
      <c r="G107" s="206"/>
      <c r="H107" s="207"/>
      <c r="I107" s="24"/>
    </row>
    <row r="108" spans="1:9" ht="15" thickBot="1" x14ac:dyDescent="0.35">
      <c r="A108" s="24"/>
      <c r="B108" s="205"/>
      <c r="C108" s="206"/>
      <c r="D108" s="206"/>
      <c r="E108" s="206"/>
      <c r="F108" s="206"/>
      <c r="G108" s="206"/>
      <c r="H108" s="207"/>
      <c r="I108" s="24"/>
    </row>
    <row r="109" spans="1:9" ht="15" thickBot="1" x14ac:dyDescent="0.35">
      <c r="A109" s="24"/>
      <c r="B109" s="205"/>
      <c r="C109" s="206"/>
      <c r="D109" s="206"/>
      <c r="E109" s="206"/>
      <c r="F109" s="206"/>
      <c r="G109" s="206"/>
      <c r="H109" s="207"/>
      <c r="I109" s="24"/>
    </row>
    <row r="110" spans="1:9" ht="15" thickBot="1" x14ac:dyDescent="0.35">
      <c r="A110" s="24"/>
      <c r="B110" s="30"/>
      <c r="C110" s="30"/>
      <c r="D110" s="30"/>
      <c r="E110" s="30"/>
      <c r="F110" s="30"/>
      <c r="G110" s="30"/>
      <c r="H110" s="30"/>
      <c r="I110" s="24"/>
    </row>
    <row r="111" spans="1:9" ht="19.95" customHeight="1" thickBot="1" x14ac:dyDescent="0.35">
      <c r="A111" s="24"/>
      <c r="B111" s="202" t="s">
        <v>90</v>
      </c>
      <c r="C111" s="203"/>
      <c r="D111" s="203"/>
      <c r="E111" s="203"/>
      <c r="F111" s="203"/>
      <c r="G111" s="203"/>
      <c r="H111" s="204"/>
      <c r="I111" s="24"/>
    </row>
    <row r="112" spans="1:9" ht="15" thickBot="1" x14ac:dyDescent="0.35">
      <c r="A112" s="24"/>
      <c r="B112" s="205"/>
      <c r="C112" s="206"/>
      <c r="D112" s="206"/>
      <c r="E112" s="206"/>
      <c r="F112" s="206"/>
      <c r="G112" s="206"/>
      <c r="H112" s="207"/>
      <c r="I112" s="24"/>
    </row>
    <row r="113" spans="1:9" ht="15" thickBot="1" x14ac:dyDescent="0.35">
      <c r="A113" s="24"/>
      <c r="B113" s="205"/>
      <c r="C113" s="206"/>
      <c r="D113" s="206"/>
      <c r="E113" s="206"/>
      <c r="F113" s="206"/>
      <c r="G113" s="206"/>
      <c r="H113" s="207"/>
      <c r="I113" s="24"/>
    </row>
    <row r="114" spans="1:9" ht="15" thickBot="1" x14ac:dyDescent="0.35">
      <c r="A114" s="24"/>
      <c r="B114" s="205"/>
      <c r="C114" s="206"/>
      <c r="D114" s="206"/>
      <c r="E114" s="206"/>
      <c r="F114" s="206"/>
      <c r="G114" s="206"/>
      <c r="H114" s="207"/>
      <c r="I114" s="24"/>
    </row>
    <row r="115" spans="1:9" ht="15" thickBot="1" x14ac:dyDescent="0.35">
      <c r="A115" s="24"/>
      <c r="B115" s="205"/>
      <c r="C115" s="206"/>
      <c r="D115" s="206"/>
      <c r="E115" s="206"/>
      <c r="F115" s="206"/>
      <c r="G115" s="206"/>
      <c r="H115" s="207"/>
      <c r="I115" s="24"/>
    </row>
    <row r="116" spans="1:9" ht="15" thickBot="1" x14ac:dyDescent="0.35">
      <c r="A116" s="24"/>
      <c r="B116" s="205"/>
      <c r="C116" s="206"/>
      <c r="D116" s="206"/>
      <c r="E116" s="206"/>
      <c r="F116" s="206"/>
      <c r="G116" s="206"/>
      <c r="H116" s="207"/>
      <c r="I116" s="24"/>
    </row>
    <row r="117" spans="1:9" ht="15" thickBot="1" x14ac:dyDescent="0.35">
      <c r="A117" s="24"/>
      <c r="B117" s="205"/>
      <c r="C117" s="206"/>
      <c r="D117" s="206"/>
      <c r="E117" s="206"/>
      <c r="F117" s="206"/>
      <c r="G117" s="206"/>
      <c r="H117" s="207"/>
      <c r="I117" s="24"/>
    </row>
    <row r="118" spans="1:9" ht="15" thickBot="1" x14ac:dyDescent="0.35">
      <c r="A118" s="24"/>
      <c r="B118" s="205"/>
      <c r="C118" s="206"/>
      <c r="D118" s="206"/>
      <c r="E118" s="206"/>
      <c r="F118" s="206"/>
      <c r="G118" s="206"/>
      <c r="H118" s="207"/>
      <c r="I118" s="24"/>
    </row>
    <row r="119" spans="1:9" ht="15" thickBot="1" x14ac:dyDescent="0.35">
      <c r="A119" s="24"/>
      <c r="B119" s="205"/>
      <c r="C119" s="206"/>
      <c r="D119" s="206"/>
      <c r="E119" s="206"/>
      <c r="F119" s="206"/>
      <c r="G119" s="206"/>
      <c r="H119" s="207"/>
      <c r="I119" s="24"/>
    </row>
    <row r="120" spans="1:9" x14ac:dyDescent="0.3">
      <c r="A120" s="24"/>
      <c r="B120" s="30"/>
      <c r="C120" s="30"/>
      <c r="D120" s="30"/>
      <c r="E120" s="30"/>
      <c r="F120" s="30"/>
      <c r="G120" s="30"/>
      <c r="H120" s="30"/>
      <c r="I120" s="24"/>
    </row>
    <row r="121" spans="1:9" x14ac:dyDescent="0.3">
      <c r="A121" s="24"/>
      <c r="B121" s="42" t="s">
        <v>18</v>
      </c>
      <c r="C121" s="200"/>
      <c r="D121" s="200"/>
      <c r="E121" s="200"/>
      <c r="F121" s="200"/>
      <c r="G121" s="200"/>
      <c r="H121" s="30"/>
      <c r="I121" s="24"/>
    </row>
    <row r="122" spans="1:9" x14ac:dyDescent="0.3">
      <c r="A122" s="24"/>
      <c r="B122" s="42" t="s">
        <v>19</v>
      </c>
      <c r="C122" s="201"/>
      <c r="D122" s="201"/>
      <c r="E122" s="201"/>
      <c r="F122" s="201"/>
      <c r="G122" s="201"/>
      <c r="H122" s="30"/>
      <c r="I122" s="24"/>
    </row>
    <row r="123" spans="1:9" x14ac:dyDescent="0.3">
      <c r="A123" s="24"/>
      <c r="B123" s="43"/>
      <c r="C123" s="43"/>
      <c r="D123" s="43"/>
      <c r="E123" s="43"/>
      <c r="F123" s="43"/>
      <c r="G123" s="43"/>
      <c r="H123" s="43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24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24"/>
      <c r="I131" s="24"/>
    </row>
    <row r="132" spans="1:9" x14ac:dyDescent="0.3">
      <c r="A132" s="24"/>
      <c r="B132" s="24"/>
      <c r="C132" s="24"/>
      <c r="D132" s="24"/>
      <c r="E132" s="24"/>
      <c r="F132" s="24"/>
      <c r="G132" s="24"/>
      <c r="H132" s="24"/>
      <c r="I132" s="24"/>
    </row>
    <row r="133" spans="1:9" x14ac:dyDescent="0.3">
      <c r="A133" s="24"/>
      <c r="B133" s="24"/>
      <c r="C133" s="24"/>
      <c r="D133" s="24"/>
      <c r="E133" s="24"/>
      <c r="F133" s="24"/>
      <c r="G133" s="24"/>
      <c r="H133" s="24"/>
      <c r="I133" s="24"/>
    </row>
    <row r="134" spans="1:9" x14ac:dyDescent="0.3">
      <c r="A134" s="24"/>
      <c r="B134" s="24"/>
      <c r="C134" s="24"/>
      <c r="D134" s="24"/>
      <c r="E134" s="24"/>
      <c r="F134" s="24"/>
      <c r="G134" s="24"/>
      <c r="H134" s="24"/>
      <c r="I134" s="24"/>
    </row>
    <row r="135" spans="1:9" x14ac:dyDescent="0.3">
      <c r="A135" s="24"/>
      <c r="B135" s="24"/>
      <c r="C135" s="24"/>
      <c r="D135" s="24"/>
      <c r="E135" s="24"/>
      <c r="F135" s="24"/>
      <c r="G135" s="24"/>
      <c r="H135" s="46"/>
      <c r="I135" s="24"/>
    </row>
    <row r="136" spans="1:9" x14ac:dyDescent="0.3">
      <c r="A136" s="24"/>
      <c r="B136" s="24"/>
      <c r="C136" s="24"/>
      <c r="D136" s="24"/>
      <c r="E136" s="24"/>
      <c r="F136" s="24"/>
      <c r="G136" s="24"/>
      <c r="H136" s="24"/>
      <c r="I136" s="24"/>
    </row>
    <row r="137" spans="1:9" x14ac:dyDescent="0.3">
      <c r="A137" s="24"/>
      <c r="B137" s="24"/>
      <c r="C137" s="24"/>
      <c r="D137" s="24"/>
      <c r="E137" s="24"/>
      <c r="F137" s="24"/>
      <c r="G137" s="24"/>
      <c r="H137" s="24"/>
      <c r="I137" s="24"/>
    </row>
    <row r="138" spans="1:9" x14ac:dyDescent="0.3">
      <c r="A138" s="24"/>
      <c r="B138" s="24"/>
      <c r="C138" s="24"/>
      <c r="D138" s="24"/>
      <c r="E138" s="24"/>
      <c r="F138" s="24"/>
      <c r="G138" s="24"/>
      <c r="H138" s="24"/>
      <c r="I138" s="24"/>
    </row>
    <row r="139" spans="1:9" x14ac:dyDescent="0.3">
      <c r="A139" s="24"/>
      <c r="B139" s="24"/>
      <c r="C139" s="24"/>
      <c r="D139" s="24"/>
      <c r="E139" s="24"/>
      <c r="F139" s="24"/>
      <c r="G139" s="24"/>
      <c r="H139" s="24"/>
      <c r="I139" s="24"/>
    </row>
    <row r="140" spans="1:9" x14ac:dyDescent="0.3">
      <c r="A140" s="24"/>
      <c r="B140" s="24"/>
      <c r="C140" s="24"/>
      <c r="D140" s="24"/>
      <c r="E140" s="24"/>
      <c r="F140" s="24"/>
      <c r="G140" s="24"/>
      <c r="H140" s="45"/>
      <c r="I140" s="24"/>
    </row>
  </sheetData>
  <sheetProtection password="933F" sheet="1" formatCells="0" formatColumns="0" formatRows="0"/>
  <mergeCells count="93">
    <mergeCell ref="C121:G121"/>
    <mergeCell ref="C122:G122"/>
    <mergeCell ref="E70:H70"/>
    <mergeCell ref="D83:H83"/>
    <mergeCell ref="D84:H84"/>
    <mergeCell ref="D85:H85"/>
    <mergeCell ref="D86:H86"/>
    <mergeCell ref="B74:H81"/>
    <mergeCell ref="B101:H101"/>
    <mergeCell ref="B102:H109"/>
    <mergeCell ref="B92:H99"/>
    <mergeCell ref="D87:H87"/>
    <mergeCell ref="D88:H88"/>
    <mergeCell ref="B90:H90"/>
    <mergeCell ref="B111:H111"/>
    <mergeCell ref="B112:H119"/>
    <mergeCell ref="E65:H65"/>
    <mergeCell ref="E66:H66"/>
    <mergeCell ref="E67:H67"/>
    <mergeCell ref="E68:H68"/>
    <mergeCell ref="E69:H69"/>
    <mergeCell ref="B16:D16"/>
    <mergeCell ref="E16:H16"/>
    <mergeCell ref="B19:D19"/>
    <mergeCell ref="E19:H19"/>
    <mergeCell ref="B18:H18"/>
    <mergeCell ref="B20:D20"/>
    <mergeCell ref="E20:H20"/>
    <mergeCell ref="B22:D22"/>
    <mergeCell ref="E22:H22"/>
    <mergeCell ref="B72:H72"/>
    <mergeCell ref="B65:D65"/>
    <mergeCell ref="B66:D66"/>
    <mergeCell ref="B67:D67"/>
    <mergeCell ref="B68:D68"/>
    <mergeCell ref="B69:D69"/>
    <mergeCell ref="B70:D70"/>
    <mergeCell ref="E64:H64"/>
    <mergeCell ref="B64:D64"/>
    <mergeCell ref="B55:H62"/>
    <mergeCell ref="B48:C48"/>
    <mergeCell ref="E48:G48"/>
    <mergeCell ref="B53:H53"/>
    <mergeCell ref="B45:C45"/>
    <mergeCell ref="E45:G45"/>
    <mergeCell ref="B46:C46"/>
    <mergeCell ref="E46:G46"/>
    <mergeCell ref="B47:C47"/>
    <mergeCell ref="E47:G47"/>
    <mergeCell ref="B49:C49"/>
    <mergeCell ref="E49:G49"/>
    <mergeCell ref="B50:C50"/>
    <mergeCell ref="E50:G50"/>
    <mergeCell ref="B51:C51"/>
    <mergeCell ref="E51:G51"/>
    <mergeCell ref="B1:H3"/>
    <mergeCell ref="G7:H7"/>
    <mergeCell ref="B8:D8"/>
    <mergeCell ref="E8:H8"/>
    <mergeCell ref="B39:C39"/>
    <mergeCell ref="E39:G39"/>
    <mergeCell ref="B23:D23"/>
    <mergeCell ref="E23:H23"/>
    <mergeCell ref="B24:D24"/>
    <mergeCell ref="E24:H24"/>
    <mergeCell ref="B25:D25"/>
    <mergeCell ref="E25:H25"/>
    <mergeCell ref="B32:H37"/>
    <mergeCell ref="B26:D26"/>
    <mergeCell ref="E26:H26"/>
    <mergeCell ref="B29:H29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  <mergeCell ref="B44:C44"/>
    <mergeCell ref="E44:G44"/>
    <mergeCell ref="B41:C41"/>
    <mergeCell ref="E41:G41"/>
    <mergeCell ref="B42:C42"/>
    <mergeCell ref="E42:G42"/>
    <mergeCell ref="B21:D21"/>
    <mergeCell ref="E21:H21"/>
    <mergeCell ref="B40:C40"/>
    <mergeCell ref="E40:G40"/>
    <mergeCell ref="B43:C43"/>
    <mergeCell ref="E43:G43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8" max="16383" man="1"/>
    <brk id="7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I140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6640625" style="25" customWidth="1"/>
    <col min="5" max="5" width="15.33203125" style="25" customWidth="1"/>
    <col min="6" max="6" width="4.44140625" style="25" customWidth="1"/>
    <col min="7" max="7" width="18.109375" style="25" customWidth="1"/>
    <col min="8" max="8" width="8.44140625" style="25" customWidth="1"/>
    <col min="9" max="9" width="3.109375" style="25" customWidth="1"/>
    <col min="10" max="16384" width="9.109375" style="25"/>
  </cols>
  <sheetData>
    <row r="1" spans="1:9" x14ac:dyDescent="0.3">
      <c r="A1" s="24"/>
      <c r="B1" s="167"/>
      <c r="C1" s="167"/>
      <c r="D1" s="167"/>
      <c r="E1" s="167"/>
      <c r="F1" s="167"/>
      <c r="G1" s="167"/>
      <c r="H1" s="167"/>
      <c r="I1" s="24"/>
    </row>
    <row r="2" spans="1:9" x14ac:dyDescent="0.3">
      <c r="A2" s="24"/>
      <c r="B2" s="167"/>
      <c r="C2" s="167"/>
      <c r="D2" s="167"/>
      <c r="E2" s="167"/>
      <c r="F2" s="167"/>
      <c r="G2" s="167"/>
      <c r="H2" s="167"/>
      <c r="I2" s="24"/>
    </row>
    <row r="3" spans="1:9" x14ac:dyDescent="0.3">
      <c r="A3" s="24"/>
      <c r="B3" s="167"/>
      <c r="C3" s="167"/>
      <c r="D3" s="167"/>
      <c r="E3" s="167"/>
      <c r="F3" s="167"/>
      <c r="G3" s="167"/>
      <c r="H3" s="167"/>
      <c r="I3" s="24"/>
    </row>
    <row r="4" spans="1:9" ht="11.85" customHeight="1" x14ac:dyDescent="0.3">
      <c r="A4" s="24"/>
      <c r="B4" s="81"/>
      <c r="C4" s="81"/>
      <c r="D4" s="81"/>
      <c r="E4" s="81"/>
      <c r="F4" s="81"/>
      <c r="G4" s="81"/>
      <c r="H4" s="81"/>
      <c r="I4" s="24"/>
    </row>
    <row r="5" spans="1:9" x14ac:dyDescent="0.3">
      <c r="A5" s="24"/>
      <c r="B5" s="26" t="s">
        <v>96</v>
      </c>
      <c r="C5" s="26"/>
      <c r="D5" s="26"/>
      <c r="E5" s="26"/>
      <c r="F5" s="26"/>
      <c r="G5" s="26"/>
      <c r="H5" s="26"/>
      <c r="I5" s="24"/>
    </row>
    <row r="6" spans="1:9" ht="7.35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18.45" customHeight="1" thickBot="1" x14ac:dyDescent="0.35">
      <c r="A7" s="24"/>
      <c r="B7" s="160" t="s">
        <v>92</v>
      </c>
      <c r="C7" s="161"/>
      <c r="D7" s="161"/>
      <c r="E7" s="161"/>
      <c r="F7" s="161"/>
      <c r="G7" s="183">
        <f>Prehľady!F6</f>
        <v>46082</v>
      </c>
      <c r="H7" s="184"/>
      <c r="I7" s="24"/>
    </row>
    <row r="8" spans="1:9" ht="15.9" customHeight="1" thickBot="1" x14ac:dyDescent="0.35">
      <c r="A8" s="24"/>
      <c r="B8" s="168" t="s">
        <v>0</v>
      </c>
      <c r="C8" s="169"/>
      <c r="D8" s="170"/>
      <c r="E8" s="180"/>
      <c r="F8" s="181"/>
      <c r="G8" s="181"/>
      <c r="H8" s="182"/>
      <c r="I8" s="24"/>
    </row>
    <row r="9" spans="1:9" ht="15.9" customHeight="1" thickBot="1" x14ac:dyDescent="0.35">
      <c r="A9" s="24"/>
      <c r="B9" s="171" t="s">
        <v>24</v>
      </c>
      <c r="C9" s="172"/>
      <c r="D9" s="173"/>
      <c r="E9" s="180"/>
      <c r="F9" s="181"/>
      <c r="G9" s="181"/>
      <c r="H9" s="182"/>
      <c r="I9" s="24"/>
    </row>
    <row r="10" spans="1:9" ht="15.9" customHeight="1" thickBot="1" x14ac:dyDescent="0.35">
      <c r="A10" s="24"/>
      <c r="B10" s="174" t="s">
        <v>23</v>
      </c>
      <c r="C10" s="175"/>
      <c r="D10" s="27" t="s">
        <v>20</v>
      </c>
      <c r="E10" s="180"/>
      <c r="F10" s="181"/>
      <c r="G10" s="181"/>
      <c r="H10" s="182"/>
      <c r="I10" s="24"/>
    </row>
    <row r="11" spans="1:9" ht="15.9" customHeight="1" thickBot="1" x14ac:dyDescent="0.35">
      <c r="A11" s="24"/>
      <c r="B11" s="176"/>
      <c r="C11" s="177"/>
      <c r="D11" s="28" t="s">
        <v>21</v>
      </c>
      <c r="E11" s="180"/>
      <c r="F11" s="181"/>
      <c r="G11" s="181"/>
      <c r="H11" s="182"/>
      <c r="I11" s="24"/>
    </row>
    <row r="12" spans="1:9" ht="15.9" customHeight="1" thickBot="1" x14ac:dyDescent="0.35">
      <c r="A12" s="24"/>
      <c r="B12" s="178"/>
      <c r="C12" s="179"/>
      <c r="D12" s="29" t="s">
        <v>22</v>
      </c>
      <c r="E12" s="180"/>
      <c r="F12" s="181"/>
      <c r="G12" s="181"/>
      <c r="H12" s="182"/>
      <c r="I12" s="24"/>
    </row>
    <row r="13" spans="1:9" ht="15.9" customHeight="1" thickBot="1" x14ac:dyDescent="0.35">
      <c r="A13" s="24"/>
      <c r="B13" s="174" t="s">
        <v>1</v>
      </c>
      <c r="C13" s="175"/>
      <c r="D13" s="27" t="s">
        <v>20</v>
      </c>
      <c r="E13" s="180"/>
      <c r="F13" s="181"/>
      <c r="G13" s="181"/>
      <c r="H13" s="182"/>
      <c r="I13" s="24"/>
    </row>
    <row r="14" spans="1:9" ht="15.9" customHeight="1" thickBot="1" x14ac:dyDescent="0.35">
      <c r="A14" s="24"/>
      <c r="B14" s="176"/>
      <c r="C14" s="177"/>
      <c r="D14" s="28" t="s">
        <v>21</v>
      </c>
      <c r="E14" s="180"/>
      <c r="F14" s="181"/>
      <c r="G14" s="181"/>
      <c r="H14" s="182"/>
      <c r="I14" s="24"/>
    </row>
    <row r="15" spans="1:9" ht="15.9" customHeight="1" thickBot="1" x14ac:dyDescent="0.35">
      <c r="A15" s="24"/>
      <c r="B15" s="178"/>
      <c r="C15" s="179"/>
      <c r="D15" s="29" t="s">
        <v>22</v>
      </c>
      <c r="E15" s="180"/>
      <c r="F15" s="181"/>
      <c r="G15" s="181"/>
      <c r="H15" s="182"/>
      <c r="I15" s="24"/>
    </row>
    <row r="16" spans="1:9" ht="97.35" customHeight="1" thickBot="1" x14ac:dyDescent="0.35">
      <c r="A16" s="24"/>
      <c r="B16" s="168" t="s">
        <v>45</v>
      </c>
      <c r="C16" s="169"/>
      <c r="D16" s="170"/>
      <c r="E16" s="180"/>
      <c r="F16" s="181"/>
      <c r="G16" s="181"/>
      <c r="H16" s="182"/>
      <c r="I16" s="24"/>
    </row>
    <row r="17" spans="1:9" ht="15" thickBot="1" x14ac:dyDescent="0.35">
      <c r="A17" s="24"/>
      <c r="B17" s="30"/>
      <c r="C17" s="30"/>
      <c r="D17" s="30"/>
      <c r="E17" s="30"/>
      <c r="F17" s="30"/>
      <c r="G17" s="30"/>
      <c r="H17" s="30"/>
      <c r="I17" s="24"/>
    </row>
    <row r="18" spans="1:9" ht="28.5" customHeight="1" thickBot="1" x14ac:dyDescent="0.35">
      <c r="A18" s="24"/>
      <c r="B18" s="171" t="s">
        <v>2</v>
      </c>
      <c r="C18" s="172"/>
      <c r="D18" s="172"/>
      <c r="E18" s="172"/>
      <c r="F18" s="172"/>
      <c r="G18" s="172"/>
      <c r="H18" s="173"/>
      <c r="I18" s="24"/>
    </row>
    <row r="19" spans="1:9" ht="15.9" customHeight="1" thickBot="1" x14ac:dyDescent="0.35">
      <c r="A19" s="24"/>
      <c r="B19" s="163" t="s">
        <v>3</v>
      </c>
      <c r="C19" s="164"/>
      <c r="D19" s="165"/>
      <c r="E19" s="146"/>
      <c r="F19" s="147"/>
      <c r="G19" s="147"/>
      <c r="H19" s="148"/>
      <c r="I19" s="24"/>
    </row>
    <row r="20" spans="1:9" ht="15.9" customHeight="1" thickBot="1" x14ac:dyDescent="0.35">
      <c r="A20" s="24"/>
      <c r="B20" s="143" t="s">
        <v>94</v>
      </c>
      <c r="C20" s="144"/>
      <c r="D20" s="145"/>
      <c r="E20" s="146"/>
      <c r="F20" s="147"/>
      <c r="G20" s="147"/>
      <c r="H20" s="148"/>
      <c r="I20" s="24"/>
    </row>
    <row r="21" spans="1:9" ht="15.9" customHeight="1" thickBot="1" x14ac:dyDescent="0.35">
      <c r="A21" s="24"/>
      <c r="B21" s="143" t="s">
        <v>95</v>
      </c>
      <c r="C21" s="144"/>
      <c r="D21" s="145"/>
      <c r="E21" s="146"/>
      <c r="F21" s="147"/>
      <c r="G21" s="147"/>
      <c r="H21" s="148"/>
      <c r="I21" s="24"/>
    </row>
    <row r="22" spans="1:9" ht="27.9" customHeight="1" thickBot="1" x14ac:dyDescent="0.35">
      <c r="A22" s="24"/>
      <c r="B22" s="163" t="s">
        <v>4</v>
      </c>
      <c r="C22" s="164"/>
      <c r="D22" s="165"/>
      <c r="E22" s="146"/>
      <c r="F22" s="147"/>
      <c r="G22" s="147"/>
      <c r="H22" s="148"/>
      <c r="I22" s="24"/>
    </row>
    <row r="23" spans="1:9" ht="15.9" customHeight="1" thickBot="1" x14ac:dyDescent="0.35">
      <c r="A23" s="24"/>
      <c r="B23" s="163" t="s">
        <v>32</v>
      </c>
      <c r="C23" s="164"/>
      <c r="D23" s="165"/>
      <c r="E23" s="146"/>
      <c r="F23" s="147"/>
      <c r="G23" s="147"/>
      <c r="H23" s="148"/>
      <c r="I23" s="24"/>
    </row>
    <row r="24" spans="1:9" ht="15.9" customHeight="1" thickBot="1" x14ac:dyDescent="0.35">
      <c r="A24" s="24"/>
      <c r="B24" s="163" t="s">
        <v>33</v>
      </c>
      <c r="C24" s="164"/>
      <c r="D24" s="165"/>
      <c r="E24" s="146"/>
      <c r="F24" s="147"/>
      <c r="G24" s="147"/>
      <c r="H24" s="148"/>
      <c r="I24" s="24"/>
    </row>
    <row r="25" spans="1:9" ht="15.9" customHeight="1" thickBot="1" x14ac:dyDescent="0.35">
      <c r="A25" s="24"/>
      <c r="B25" s="163" t="s">
        <v>34</v>
      </c>
      <c r="C25" s="164"/>
      <c r="D25" s="165"/>
      <c r="E25" s="146"/>
      <c r="F25" s="147"/>
      <c r="G25" s="147"/>
      <c r="H25" s="148"/>
      <c r="I25" s="24"/>
    </row>
    <row r="26" spans="1:9" ht="15.9" customHeight="1" thickBot="1" x14ac:dyDescent="0.35">
      <c r="A26" s="24"/>
      <c r="B26" s="163" t="s">
        <v>5</v>
      </c>
      <c r="C26" s="164"/>
      <c r="D26" s="165"/>
      <c r="E26" s="146"/>
      <c r="F26" s="147"/>
      <c r="G26" s="147"/>
      <c r="H26" s="148"/>
      <c r="I26" s="24"/>
    </row>
    <row r="27" spans="1:9" x14ac:dyDescent="0.3">
      <c r="A27" s="24"/>
      <c r="B27" s="32" t="s">
        <v>6</v>
      </c>
      <c r="C27" s="32"/>
      <c r="D27" s="30"/>
      <c r="E27" s="30"/>
      <c r="F27" s="30"/>
      <c r="G27" s="30"/>
      <c r="H27" s="30"/>
      <c r="I27" s="24"/>
    </row>
    <row r="28" spans="1:9" ht="7.5" customHeight="1" x14ac:dyDescent="0.3">
      <c r="A28" s="24"/>
      <c r="B28" s="33"/>
      <c r="C28" s="33"/>
      <c r="D28" s="33"/>
      <c r="E28" s="33"/>
      <c r="F28" s="33"/>
      <c r="G28" s="33"/>
      <c r="H28" s="33"/>
      <c r="I28" s="24"/>
    </row>
    <row r="29" spans="1:9" ht="43.5" customHeight="1" x14ac:dyDescent="0.3">
      <c r="A29" s="34"/>
      <c r="B29" s="185" t="s">
        <v>80</v>
      </c>
      <c r="C29" s="185"/>
      <c r="D29" s="185"/>
      <c r="E29" s="185"/>
      <c r="F29" s="185"/>
      <c r="G29" s="185"/>
      <c r="H29" s="185"/>
      <c r="I29" s="34"/>
    </row>
    <row r="30" spans="1:9" ht="9" customHeight="1" x14ac:dyDescent="0.3">
      <c r="A30" s="24"/>
      <c r="B30" s="33"/>
      <c r="C30" s="33"/>
      <c r="D30" s="33"/>
      <c r="E30" s="33"/>
      <c r="F30" s="33"/>
      <c r="G30" s="33"/>
      <c r="H30" s="33"/>
      <c r="I30" s="24"/>
    </row>
    <row r="31" spans="1:9" ht="13.95" customHeight="1" thickBot="1" x14ac:dyDescent="0.35">
      <c r="A31" s="24"/>
      <c r="B31" s="33" t="s">
        <v>7</v>
      </c>
      <c r="C31" s="33"/>
      <c r="D31" s="33"/>
      <c r="E31" s="33"/>
      <c r="F31" s="33"/>
      <c r="G31" s="33"/>
      <c r="H31" s="33"/>
      <c r="I31" s="24"/>
    </row>
    <row r="32" spans="1:9" ht="16.350000000000001" customHeight="1" x14ac:dyDescent="0.3">
      <c r="A32" s="24"/>
      <c r="B32" s="149"/>
      <c r="C32" s="150"/>
      <c r="D32" s="150"/>
      <c r="E32" s="150"/>
      <c r="F32" s="150"/>
      <c r="G32" s="150"/>
      <c r="H32" s="151"/>
      <c r="I32" s="24"/>
    </row>
    <row r="33" spans="1:9" ht="16.350000000000001" customHeight="1" x14ac:dyDescent="0.3">
      <c r="A33" s="24"/>
      <c r="B33" s="152"/>
      <c r="C33" s="153"/>
      <c r="D33" s="153"/>
      <c r="E33" s="153"/>
      <c r="F33" s="153"/>
      <c r="G33" s="153"/>
      <c r="H33" s="154"/>
      <c r="I33" s="24"/>
    </row>
    <row r="34" spans="1:9" ht="16.350000000000001" customHeight="1" x14ac:dyDescent="0.3">
      <c r="A34" s="24"/>
      <c r="B34" s="152"/>
      <c r="C34" s="153"/>
      <c r="D34" s="153"/>
      <c r="E34" s="153"/>
      <c r="F34" s="153"/>
      <c r="G34" s="153"/>
      <c r="H34" s="154"/>
      <c r="I34" s="24"/>
    </row>
    <row r="35" spans="1:9" ht="16.350000000000001" customHeight="1" x14ac:dyDescent="0.3">
      <c r="A35" s="24"/>
      <c r="B35" s="152"/>
      <c r="C35" s="153"/>
      <c r="D35" s="153"/>
      <c r="E35" s="153"/>
      <c r="F35" s="153"/>
      <c r="G35" s="153"/>
      <c r="H35" s="154"/>
      <c r="I35" s="24"/>
    </row>
    <row r="36" spans="1:9" ht="16.350000000000001" customHeight="1" x14ac:dyDescent="0.3">
      <c r="A36" s="24"/>
      <c r="B36" s="152"/>
      <c r="C36" s="153"/>
      <c r="D36" s="153"/>
      <c r="E36" s="153"/>
      <c r="F36" s="153"/>
      <c r="G36" s="153"/>
      <c r="H36" s="154"/>
      <c r="I36" s="24"/>
    </row>
    <row r="37" spans="1:9" ht="16.350000000000001" customHeight="1" thickBot="1" x14ac:dyDescent="0.35">
      <c r="A37" s="24"/>
      <c r="B37" s="155"/>
      <c r="C37" s="156"/>
      <c r="D37" s="156"/>
      <c r="E37" s="156"/>
      <c r="F37" s="156"/>
      <c r="G37" s="156"/>
      <c r="H37" s="157"/>
      <c r="I37" s="24"/>
    </row>
    <row r="38" spans="1:9" ht="12" customHeight="1" thickBot="1" x14ac:dyDescent="0.35">
      <c r="A38" s="24"/>
      <c r="B38" s="33"/>
      <c r="C38" s="33"/>
      <c r="D38" s="33"/>
      <c r="E38" s="33"/>
      <c r="F38" s="33"/>
      <c r="G38" s="33"/>
      <c r="H38" s="35"/>
      <c r="I38" s="24"/>
    </row>
    <row r="39" spans="1:9" ht="15" thickBot="1" x14ac:dyDescent="0.35">
      <c r="A39" s="24"/>
      <c r="B39" s="162" t="s">
        <v>46</v>
      </c>
      <c r="C39" s="162"/>
      <c r="D39" s="36" t="s">
        <v>8</v>
      </c>
      <c r="E39" s="162" t="s">
        <v>47</v>
      </c>
      <c r="F39" s="162"/>
      <c r="G39" s="162"/>
      <c r="H39" s="36" t="s">
        <v>8</v>
      </c>
      <c r="I39" s="24"/>
    </row>
    <row r="40" spans="1:9" ht="28.5" customHeight="1" thickBot="1" x14ac:dyDescent="0.35">
      <c r="A40" s="24"/>
      <c r="B40" s="166" t="s">
        <v>48</v>
      </c>
      <c r="C40" s="166"/>
      <c r="D40" s="68"/>
      <c r="E40" s="166" t="s">
        <v>57</v>
      </c>
      <c r="F40" s="166"/>
      <c r="G40" s="166"/>
      <c r="H40" s="69"/>
      <c r="I40" s="24"/>
    </row>
    <row r="41" spans="1:9" ht="16.95" customHeight="1" thickBot="1" x14ac:dyDescent="0.35">
      <c r="A41" s="24"/>
      <c r="B41" s="166" t="s">
        <v>49</v>
      </c>
      <c r="C41" s="166"/>
      <c r="D41" s="68"/>
      <c r="E41" s="166" t="s">
        <v>58</v>
      </c>
      <c r="F41" s="166"/>
      <c r="G41" s="166"/>
      <c r="H41" s="69"/>
      <c r="I41" s="24"/>
    </row>
    <row r="42" spans="1:9" ht="16.95" customHeight="1" thickBot="1" x14ac:dyDescent="0.35">
      <c r="A42" s="24"/>
      <c r="B42" s="166" t="s">
        <v>50</v>
      </c>
      <c r="C42" s="166"/>
      <c r="D42" s="68"/>
      <c r="E42" s="166" t="s">
        <v>59</v>
      </c>
      <c r="F42" s="166"/>
      <c r="G42" s="166"/>
      <c r="H42" s="69"/>
      <c r="I42" s="24"/>
    </row>
    <row r="43" spans="1:9" ht="16.95" customHeight="1" thickBot="1" x14ac:dyDescent="0.35">
      <c r="A43" s="24"/>
      <c r="B43" s="166" t="s">
        <v>51</v>
      </c>
      <c r="C43" s="166"/>
      <c r="D43" s="68"/>
      <c r="E43" s="166" t="s">
        <v>60</v>
      </c>
      <c r="F43" s="166"/>
      <c r="G43" s="166"/>
      <c r="H43" s="69"/>
      <c r="I43" s="24"/>
    </row>
    <row r="44" spans="1:9" ht="16.95" customHeight="1" thickBot="1" x14ac:dyDescent="0.35">
      <c r="A44" s="24"/>
      <c r="B44" s="166" t="s">
        <v>52</v>
      </c>
      <c r="C44" s="166"/>
      <c r="D44" s="68"/>
      <c r="E44" s="166" t="s">
        <v>61</v>
      </c>
      <c r="F44" s="166"/>
      <c r="G44" s="166"/>
      <c r="H44" s="69"/>
      <c r="I44" s="24"/>
    </row>
    <row r="45" spans="1:9" ht="27.9" customHeight="1" thickBot="1" x14ac:dyDescent="0.35">
      <c r="A45" s="24"/>
      <c r="B45" s="166" t="s">
        <v>13</v>
      </c>
      <c r="C45" s="166"/>
      <c r="D45" s="68"/>
      <c r="E45" s="166" t="s">
        <v>62</v>
      </c>
      <c r="F45" s="166"/>
      <c r="G45" s="166"/>
      <c r="H45" s="69"/>
      <c r="I45" s="24"/>
    </row>
    <row r="46" spans="1:9" ht="16.95" customHeight="1" thickBot="1" x14ac:dyDescent="0.35">
      <c r="A46" s="24"/>
      <c r="B46" s="166" t="s">
        <v>53</v>
      </c>
      <c r="C46" s="166"/>
      <c r="D46" s="68"/>
      <c r="E46" s="166" t="s">
        <v>63</v>
      </c>
      <c r="F46" s="166"/>
      <c r="G46" s="166"/>
      <c r="H46" s="69"/>
      <c r="I46" s="24"/>
    </row>
    <row r="47" spans="1:9" ht="42" customHeight="1" thickBot="1" x14ac:dyDescent="0.35">
      <c r="A47" s="24"/>
      <c r="B47" s="166" t="s">
        <v>54</v>
      </c>
      <c r="C47" s="166"/>
      <c r="D47" s="68"/>
      <c r="E47" s="166" t="s">
        <v>64</v>
      </c>
      <c r="F47" s="166"/>
      <c r="G47" s="166"/>
      <c r="H47" s="69"/>
      <c r="I47" s="24"/>
    </row>
    <row r="48" spans="1:9" ht="16.95" customHeight="1" thickBot="1" x14ac:dyDescent="0.35">
      <c r="A48" s="24"/>
      <c r="B48" s="166" t="s">
        <v>55</v>
      </c>
      <c r="C48" s="166"/>
      <c r="D48" s="68"/>
      <c r="E48" s="166" t="s">
        <v>65</v>
      </c>
      <c r="F48" s="166"/>
      <c r="G48" s="166"/>
      <c r="H48" s="69"/>
      <c r="I48" s="24"/>
    </row>
    <row r="49" spans="1:9" ht="27" customHeight="1" thickBot="1" x14ac:dyDescent="0.35">
      <c r="A49" s="24"/>
      <c r="B49" s="166" t="s">
        <v>56</v>
      </c>
      <c r="C49" s="166"/>
      <c r="D49" s="68"/>
      <c r="E49" s="166" t="s">
        <v>66</v>
      </c>
      <c r="F49" s="166"/>
      <c r="G49" s="166"/>
      <c r="H49" s="69"/>
      <c r="I49" s="24"/>
    </row>
    <row r="50" spans="1:9" ht="16.95" customHeight="1" thickBot="1" x14ac:dyDescent="0.35">
      <c r="A50" s="24"/>
      <c r="B50" s="187"/>
      <c r="C50" s="187"/>
      <c r="D50" s="80"/>
      <c r="E50" s="166" t="s">
        <v>67</v>
      </c>
      <c r="F50" s="166"/>
      <c r="G50" s="166"/>
      <c r="H50" s="69"/>
      <c r="I50" s="24"/>
    </row>
    <row r="51" spans="1:9" ht="16.95" customHeight="1" thickBot="1" x14ac:dyDescent="0.35">
      <c r="A51" s="24"/>
      <c r="B51" s="187"/>
      <c r="C51" s="187"/>
      <c r="D51" s="80"/>
      <c r="E51" s="166" t="s">
        <v>68</v>
      </c>
      <c r="F51" s="166"/>
      <c r="G51" s="166"/>
      <c r="H51" s="69"/>
      <c r="I51" s="24"/>
    </row>
    <row r="52" spans="1:9" ht="9" customHeight="1" x14ac:dyDescent="0.3">
      <c r="A52" s="24"/>
      <c r="B52" s="30"/>
      <c r="C52" s="30"/>
      <c r="D52" s="30"/>
      <c r="E52" s="30"/>
      <c r="F52" s="30"/>
      <c r="G52" s="30"/>
      <c r="H52" s="30"/>
      <c r="I52" s="24"/>
    </row>
    <row r="53" spans="1:9" s="38" customFormat="1" ht="31.35" customHeight="1" x14ac:dyDescent="0.3">
      <c r="A53" s="26"/>
      <c r="B53" s="158" t="s">
        <v>78</v>
      </c>
      <c r="C53" s="159"/>
      <c r="D53" s="159"/>
      <c r="E53" s="159"/>
      <c r="F53" s="159"/>
      <c r="G53" s="159"/>
      <c r="H53" s="159"/>
      <c r="I53" s="26"/>
    </row>
    <row r="54" spans="1:9" ht="7.5" customHeight="1" thickBot="1" x14ac:dyDescent="0.35">
      <c r="A54" s="24"/>
      <c r="B54" s="30"/>
      <c r="C54" s="30"/>
      <c r="D54" s="30"/>
      <c r="E54" s="30"/>
      <c r="F54" s="30"/>
      <c r="G54" s="30"/>
      <c r="H54" s="30"/>
      <c r="I54" s="24"/>
    </row>
    <row r="55" spans="1:9" x14ac:dyDescent="0.3">
      <c r="A55" s="24"/>
      <c r="B55" s="149"/>
      <c r="C55" s="150"/>
      <c r="D55" s="150"/>
      <c r="E55" s="150"/>
      <c r="F55" s="150"/>
      <c r="G55" s="150"/>
      <c r="H55" s="151"/>
      <c r="I55" s="24"/>
    </row>
    <row r="56" spans="1:9" x14ac:dyDescent="0.3">
      <c r="A56" s="24"/>
      <c r="B56" s="152"/>
      <c r="C56" s="153"/>
      <c r="D56" s="153"/>
      <c r="E56" s="153"/>
      <c r="F56" s="153"/>
      <c r="G56" s="153"/>
      <c r="H56" s="154"/>
      <c r="I56" s="24"/>
    </row>
    <row r="57" spans="1:9" x14ac:dyDescent="0.3">
      <c r="A57" s="24"/>
      <c r="B57" s="152"/>
      <c r="C57" s="153"/>
      <c r="D57" s="153"/>
      <c r="E57" s="153"/>
      <c r="F57" s="153"/>
      <c r="G57" s="153"/>
      <c r="H57" s="154"/>
      <c r="I57" s="24"/>
    </row>
    <row r="58" spans="1:9" x14ac:dyDescent="0.3">
      <c r="A58" s="24"/>
      <c r="B58" s="152"/>
      <c r="C58" s="153"/>
      <c r="D58" s="153"/>
      <c r="E58" s="153"/>
      <c r="F58" s="153"/>
      <c r="G58" s="153"/>
      <c r="H58" s="154"/>
      <c r="I58" s="24"/>
    </row>
    <row r="59" spans="1:9" x14ac:dyDescent="0.3">
      <c r="A59" s="24"/>
      <c r="B59" s="152"/>
      <c r="C59" s="153"/>
      <c r="D59" s="153"/>
      <c r="E59" s="153"/>
      <c r="F59" s="153"/>
      <c r="G59" s="153"/>
      <c r="H59" s="154"/>
      <c r="I59" s="24"/>
    </row>
    <row r="60" spans="1:9" x14ac:dyDescent="0.3">
      <c r="A60" s="24"/>
      <c r="B60" s="152"/>
      <c r="C60" s="153"/>
      <c r="D60" s="153"/>
      <c r="E60" s="153"/>
      <c r="F60" s="153"/>
      <c r="G60" s="153"/>
      <c r="H60" s="154"/>
      <c r="I60" s="24"/>
    </row>
    <row r="61" spans="1:9" x14ac:dyDescent="0.3">
      <c r="A61" s="24"/>
      <c r="B61" s="152"/>
      <c r="C61" s="153"/>
      <c r="D61" s="153"/>
      <c r="E61" s="153"/>
      <c r="F61" s="153"/>
      <c r="G61" s="153"/>
      <c r="H61" s="154"/>
      <c r="I61" s="24"/>
    </row>
    <row r="62" spans="1:9" ht="15" thickBot="1" x14ac:dyDescent="0.35">
      <c r="A62" s="24"/>
      <c r="B62" s="155"/>
      <c r="C62" s="156"/>
      <c r="D62" s="156"/>
      <c r="E62" s="156"/>
      <c r="F62" s="156"/>
      <c r="G62" s="156"/>
      <c r="H62" s="157"/>
      <c r="I62" s="24"/>
    </row>
    <row r="63" spans="1:9" ht="15" thickBot="1" x14ac:dyDescent="0.35">
      <c r="A63" s="24"/>
      <c r="B63" s="30"/>
      <c r="C63" s="30"/>
      <c r="D63" s="30"/>
      <c r="E63" s="30"/>
      <c r="F63" s="30"/>
      <c r="G63" s="30"/>
      <c r="H63" s="30"/>
      <c r="I63" s="24"/>
    </row>
    <row r="64" spans="1:9" ht="17.399999999999999" customHeight="1" thickBot="1" x14ac:dyDescent="0.35">
      <c r="A64" s="24"/>
      <c r="B64" s="194" t="s">
        <v>69</v>
      </c>
      <c r="C64" s="195"/>
      <c r="D64" s="196"/>
      <c r="E64" s="191" t="s">
        <v>15</v>
      </c>
      <c r="F64" s="192"/>
      <c r="G64" s="192"/>
      <c r="H64" s="193"/>
      <c r="I64" s="24"/>
    </row>
    <row r="65" spans="1:9" ht="15.9" customHeight="1" thickBot="1" x14ac:dyDescent="0.35">
      <c r="A65" s="24"/>
      <c r="B65" s="208" t="s">
        <v>70</v>
      </c>
      <c r="C65" s="209"/>
      <c r="D65" s="210"/>
      <c r="E65" s="197"/>
      <c r="F65" s="198"/>
      <c r="G65" s="198"/>
      <c r="H65" s="199"/>
      <c r="I65" s="24"/>
    </row>
    <row r="66" spans="1:9" ht="15.9" customHeight="1" thickBot="1" x14ac:dyDescent="0.35">
      <c r="A66" s="24"/>
      <c r="B66" s="208" t="s">
        <v>71</v>
      </c>
      <c r="C66" s="209"/>
      <c r="D66" s="210"/>
      <c r="E66" s="197"/>
      <c r="F66" s="198"/>
      <c r="G66" s="198"/>
      <c r="H66" s="199"/>
      <c r="I66" s="24"/>
    </row>
    <row r="67" spans="1:9" ht="15.9" customHeight="1" thickBot="1" x14ac:dyDescent="0.35">
      <c r="A67" s="24"/>
      <c r="B67" s="208" t="s">
        <v>72</v>
      </c>
      <c r="C67" s="209"/>
      <c r="D67" s="210"/>
      <c r="E67" s="197"/>
      <c r="F67" s="198"/>
      <c r="G67" s="198"/>
      <c r="H67" s="199"/>
      <c r="I67" s="24"/>
    </row>
    <row r="68" spans="1:9" ht="15.9" customHeight="1" thickBot="1" x14ac:dyDescent="0.35">
      <c r="A68" s="24"/>
      <c r="B68" s="208" t="s">
        <v>73</v>
      </c>
      <c r="C68" s="209"/>
      <c r="D68" s="210"/>
      <c r="E68" s="197"/>
      <c r="F68" s="198"/>
      <c r="G68" s="198"/>
      <c r="H68" s="199"/>
      <c r="I68" s="24"/>
    </row>
    <row r="69" spans="1:9" ht="15.9" customHeight="1" thickBot="1" x14ac:dyDescent="0.35">
      <c r="A69" s="24"/>
      <c r="B69" s="208" t="s">
        <v>74</v>
      </c>
      <c r="C69" s="209"/>
      <c r="D69" s="210"/>
      <c r="E69" s="197"/>
      <c r="F69" s="198"/>
      <c r="G69" s="198"/>
      <c r="H69" s="199"/>
      <c r="I69" s="24"/>
    </row>
    <row r="70" spans="1:9" ht="15.9" customHeight="1" thickBot="1" x14ac:dyDescent="0.35">
      <c r="A70" s="24"/>
      <c r="B70" s="208" t="s">
        <v>75</v>
      </c>
      <c r="C70" s="209"/>
      <c r="D70" s="210"/>
      <c r="E70" s="197"/>
      <c r="F70" s="198"/>
      <c r="G70" s="198"/>
      <c r="H70" s="199"/>
      <c r="I70" s="24"/>
    </row>
    <row r="71" spans="1:9" x14ac:dyDescent="0.3">
      <c r="A71" s="24"/>
      <c r="B71" s="30"/>
      <c r="C71" s="30"/>
      <c r="D71" s="30"/>
      <c r="E71" s="30"/>
      <c r="F71" s="30"/>
      <c r="G71" s="30"/>
      <c r="H71" s="35"/>
      <c r="I71" s="24"/>
    </row>
    <row r="72" spans="1:9" s="40" customFormat="1" ht="14.25" customHeight="1" x14ac:dyDescent="0.3">
      <c r="A72" s="39"/>
      <c r="B72" s="158" t="s">
        <v>76</v>
      </c>
      <c r="C72" s="159"/>
      <c r="D72" s="159"/>
      <c r="E72" s="159"/>
      <c r="F72" s="159"/>
      <c r="G72" s="159"/>
      <c r="H72" s="159"/>
      <c r="I72" s="39"/>
    </row>
    <row r="73" spans="1:9" ht="6.9" customHeight="1" thickBot="1" x14ac:dyDescent="0.35">
      <c r="A73" s="24"/>
      <c r="B73" s="30"/>
      <c r="C73" s="30"/>
      <c r="D73" s="30"/>
      <c r="E73" s="30"/>
      <c r="F73" s="30"/>
      <c r="G73" s="30"/>
      <c r="H73" s="30"/>
      <c r="I73" s="24"/>
    </row>
    <row r="74" spans="1:9" x14ac:dyDescent="0.3">
      <c r="A74" s="24"/>
      <c r="B74" s="149"/>
      <c r="C74" s="150"/>
      <c r="D74" s="150"/>
      <c r="E74" s="150"/>
      <c r="F74" s="150"/>
      <c r="G74" s="150"/>
      <c r="H74" s="151"/>
      <c r="I74" s="24"/>
    </row>
    <row r="75" spans="1:9" x14ac:dyDescent="0.3">
      <c r="A75" s="24"/>
      <c r="B75" s="152"/>
      <c r="C75" s="153"/>
      <c r="D75" s="153"/>
      <c r="E75" s="153"/>
      <c r="F75" s="153"/>
      <c r="G75" s="153"/>
      <c r="H75" s="154"/>
      <c r="I75" s="24"/>
    </row>
    <row r="76" spans="1:9" x14ac:dyDescent="0.3">
      <c r="A76" s="24"/>
      <c r="B76" s="152"/>
      <c r="C76" s="153"/>
      <c r="D76" s="153"/>
      <c r="E76" s="153"/>
      <c r="F76" s="153"/>
      <c r="G76" s="153"/>
      <c r="H76" s="154"/>
      <c r="I76" s="24"/>
    </row>
    <row r="77" spans="1:9" x14ac:dyDescent="0.3">
      <c r="A77" s="24"/>
      <c r="B77" s="152"/>
      <c r="C77" s="153"/>
      <c r="D77" s="153"/>
      <c r="E77" s="153"/>
      <c r="F77" s="153"/>
      <c r="G77" s="153"/>
      <c r="H77" s="154"/>
      <c r="I77" s="24"/>
    </row>
    <row r="78" spans="1:9" x14ac:dyDescent="0.3">
      <c r="A78" s="24"/>
      <c r="B78" s="152"/>
      <c r="C78" s="153"/>
      <c r="D78" s="153"/>
      <c r="E78" s="153"/>
      <c r="F78" s="153"/>
      <c r="G78" s="153"/>
      <c r="H78" s="154"/>
      <c r="I78" s="24"/>
    </row>
    <row r="79" spans="1:9" x14ac:dyDescent="0.3">
      <c r="A79" s="24"/>
      <c r="B79" s="152"/>
      <c r="C79" s="153"/>
      <c r="D79" s="153"/>
      <c r="E79" s="153"/>
      <c r="F79" s="153"/>
      <c r="G79" s="153"/>
      <c r="H79" s="154"/>
      <c r="I79" s="24"/>
    </row>
    <row r="80" spans="1:9" x14ac:dyDescent="0.3">
      <c r="A80" s="24"/>
      <c r="B80" s="152"/>
      <c r="C80" s="153"/>
      <c r="D80" s="153"/>
      <c r="E80" s="153"/>
      <c r="F80" s="153"/>
      <c r="G80" s="153"/>
      <c r="H80" s="154"/>
      <c r="I80" s="24"/>
    </row>
    <row r="81" spans="1:9" ht="15" thickBot="1" x14ac:dyDescent="0.35">
      <c r="A81" s="24"/>
      <c r="B81" s="155"/>
      <c r="C81" s="156"/>
      <c r="D81" s="156"/>
      <c r="E81" s="156"/>
      <c r="F81" s="156"/>
      <c r="G81" s="156"/>
      <c r="H81" s="157"/>
      <c r="I81" s="24"/>
    </row>
    <row r="82" spans="1:9" ht="15" thickBot="1" x14ac:dyDescent="0.35">
      <c r="A82" s="24"/>
      <c r="B82" s="30"/>
      <c r="C82" s="30"/>
      <c r="D82" s="30"/>
      <c r="E82" s="30"/>
      <c r="F82" s="30"/>
      <c r="G82" s="30"/>
      <c r="H82" s="30"/>
      <c r="I82" s="24"/>
    </row>
    <row r="83" spans="1:9" ht="17.399999999999999" customHeight="1" thickBot="1" x14ac:dyDescent="0.35">
      <c r="A83" s="24"/>
      <c r="B83" s="41" t="s">
        <v>9</v>
      </c>
      <c r="C83" s="71" t="s">
        <v>15</v>
      </c>
      <c r="D83" s="191" t="s">
        <v>16</v>
      </c>
      <c r="E83" s="192"/>
      <c r="F83" s="192"/>
      <c r="G83" s="192"/>
      <c r="H83" s="193"/>
      <c r="I83" s="24"/>
    </row>
    <row r="84" spans="1:9" ht="15.9" customHeight="1" thickBot="1" x14ac:dyDescent="0.35">
      <c r="A84" s="24"/>
      <c r="B84" s="47" t="s">
        <v>10</v>
      </c>
      <c r="C84" s="70"/>
      <c r="D84" s="188"/>
      <c r="E84" s="189"/>
      <c r="F84" s="189"/>
      <c r="G84" s="189"/>
      <c r="H84" s="190"/>
      <c r="I84" s="24"/>
    </row>
    <row r="85" spans="1:9" ht="15.9" customHeight="1" thickBot="1" x14ac:dyDescent="0.35">
      <c r="A85" s="24"/>
      <c r="B85" s="47" t="s">
        <v>11</v>
      </c>
      <c r="C85" s="70"/>
      <c r="D85" s="188"/>
      <c r="E85" s="189"/>
      <c r="F85" s="189"/>
      <c r="G85" s="189"/>
      <c r="H85" s="190"/>
      <c r="I85" s="24"/>
    </row>
    <row r="86" spans="1:9" ht="15.9" customHeight="1" thickBot="1" x14ac:dyDescent="0.35">
      <c r="A86" s="24"/>
      <c r="B86" s="47" t="s">
        <v>12</v>
      </c>
      <c r="C86" s="70"/>
      <c r="D86" s="188"/>
      <c r="E86" s="189"/>
      <c r="F86" s="189"/>
      <c r="G86" s="189"/>
      <c r="H86" s="190"/>
      <c r="I86" s="24"/>
    </row>
    <row r="87" spans="1:9" ht="15.9" customHeight="1" thickBot="1" x14ac:dyDescent="0.35">
      <c r="A87" s="24"/>
      <c r="B87" s="47" t="s">
        <v>13</v>
      </c>
      <c r="C87" s="70"/>
      <c r="D87" s="188"/>
      <c r="E87" s="189"/>
      <c r="F87" s="189"/>
      <c r="G87" s="189"/>
      <c r="H87" s="190"/>
      <c r="I87" s="24"/>
    </row>
    <row r="88" spans="1:9" ht="15.9" customHeight="1" thickBot="1" x14ac:dyDescent="0.35">
      <c r="A88" s="24"/>
      <c r="B88" s="47" t="s">
        <v>14</v>
      </c>
      <c r="C88" s="70"/>
      <c r="D88" s="188"/>
      <c r="E88" s="189"/>
      <c r="F88" s="189"/>
      <c r="G88" s="189"/>
      <c r="H88" s="190"/>
      <c r="I88" s="24"/>
    </row>
    <row r="89" spans="1:9" x14ac:dyDescent="0.3">
      <c r="A89" s="24"/>
      <c r="B89" s="37"/>
      <c r="C89" s="37"/>
      <c r="D89" s="37"/>
      <c r="E89" s="37"/>
      <c r="F89" s="37"/>
      <c r="G89" s="37"/>
      <c r="H89" s="37"/>
      <c r="I89" s="24"/>
    </row>
    <row r="90" spans="1:9" s="40" customFormat="1" ht="40.35" customHeight="1" x14ac:dyDescent="0.3">
      <c r="A90" s="39"/>
      <c r="B90" s="158" t="s">
        <v>79</v>
      </c>
      <c r="C90" s="159"/>
      <c r="D90" s="159"/>
      <c r="E90" s="159"/>
      <c r="F90" s="159"/>
      <c r="G90" s="159"/>
      <c r="H90" s="159"/>
      <c r="I90" s="39"/>
    </row>
    <row r="91" spans="1:9" ht="6.9" customHeight="1" thickBot="1" x14ac:dyDescent="0.35">
      <c r="A91" s="24"/>
      <c r="B91" s="30"/>
      <c r="C91" s="30"/>
      <c r="D91" s="30"/>
      <c r="E91" s="30"/>
      <c r="F91" s="30"/>
      <c r="G91" s="30"/>
      <c r="H91" s="30"/>
      <c r="I91" s="24"/>
    </row>
    <row r="92" spans="1:9" x14ac:dyDescent="0.3">
      <c r="A92" s="24"/>
      <c r="B92" s="149"/>
      <c r="C92" s="150"/>
      <c r="D92" s="150"/>
      <c r="E92" s="150"/>
      <c r="F92" s="150"/>
      <c r="G92" s="150"/>
      <c r="H92" s="151"/>
      <c r="I92" s="24"/>
    </row>
    <row r="93" spans="1:9" x14ac:dyDescent="0.3">
      <c r="A93" s="24"/>
      <c r="B93" s="152"/>
      <c r="C93" s="153"/>
      <c r="D93" s="153"/>
      <c r="E93" s="153"/>
      <c r="F93" s="153"/>
      <c r="G93" s="153"/>
      <c r="H93" s="154"/>
      <c r="I93" s="24"/>
    </row>
    <row r="94" spans="1:9" x14ac:dyDescent="0.3">
      <c r="A94" s="24"/>
      <c r="B94" s="152"/>
      <c r="C94" s="153"/>
      <c r="D94" s="153"/>
      <c r="E94" s="153"/>
      <c r="F94" s="153"/>
      <c r="G94" s="153"/>
      <c r="H94" s="154"/>
      <c r="I94" s="24"/>
    </row>
    <row r="95" spans="1:9" x14ac:dyDescent="0.3">
      <c r="A95" s="24"/>
      <c r="B95" s="152"/>
      <c r="C95" s="153"/>
      <c r="D95" s="153"/>
      <c r="E95" s="153"/>
      <c r="F95" s="153"/>
      <c r="G95" s="153"/>
      <c r="H95" s="154"/>
      <c r="I95" s="24"/>
    </row>
    <row r="96" spans="1:9" x14ac:dyDescent="0.3">
      <c r="A96" s="24"/>
      <c r="B96" s="152"/>
      <c r="C96" s="153"/>
      <c r="D96" s="153"/>
      <c r="E96" s="153"/>
      <c r="F96" s="153"/>
      <c r="G96" s="153"/>
      <c r="H96" s="154"/>
      <c r="I96" s="24"/>
    </row>
    <row r="97" spans="1:9" x14ac:dyDescent="0.3">
      <c r="A97" s="24"/>
      <c r="B97" s="152"/>
      <c r="C97" s="153"/>
      <c r="D97" s="153"/>
      <c r="E97" s="153"/>
      <c r="F97" s="153"/>
      <c r="G97" s="153"/>
      <c r="H97" s="154"/>
      <c r="I97" s="24"/>
    </row>
    <row r="98" spans="1:9" x14ac:dyDescent="0.3">
      <c r="A98" s="24"/>
      <c r="B98" s="152"/>
      <c r="C98" s="153"/>
      <c r="D98" s="153"/>
      <c r="E98" s="153"/>
      <c r="F98" s="153"/>
      <c r="G98" s="153"/>
      <c r="H98" s="154"/>
      <c r="I98" s="24"/>
    </row>
    <row r="99" spans="1:9" ht="15" thickBot="1" x14ac:dyDescent="0.35">
      <c r="A99" s="24"/>
      <c r="B99" s="155"/>
      <c r="C99" s="156"/>
      <c r="D99" s="156"/>
      <c r="E99" s="156"/>
      <c r="F99" s="156"/>
      <c r="G99" s="156"/>
      <c r="H99" s="157"/>
      <c r="I99" s="24"/>
    </row>
    <row r="100" spans="1:9" ht="15" thickBot="1" x14ac:dyDescent="0.35">
      <c r="A100" s="24"/>
      <c r="B100" s="30"/>
      <c r="C100" s="30"/>
      <c r="D100" s="30"/>
      <c r="E100" s="30"/>
      <c r="F100" s="30"/>
      <c r="G100" s="30"/>
      <c r="H100" s="30"/>
      <c r="I100" s="24"/>
    </row>
    <row r="101" spans="1:9" ht="19.95" customHeight="1" thickBot="1" x14ac:dyDescent="0.35">
      <c r="A101" s="24"/>
      <c r="B101" s="202" t="s">
        <v>17</v>
      </c>
      <c r="C101" s="203"/>
      <c r="D101" s="203"/>
      <c r="E101" s="203"/>
      <c r="F101" s="203"/>
      <c r="G101" s="203"/>
      <c r="H101" s="204"/>
      <c r="I101" s="24"/>
    </row>
    <row r="102" spans="1:9" ht="15" thickBot="1" x14ac:dyDescent="0.35">
      <c r="A102" s="24"/>
      <c r="B102" s="205"/>
      <c r="C102" s="206"/>
      <c r="D102" s="206"/>
      <c r="E102" s="206"/>
      <c r="F102" s="206"/>
      <c r="G102" s="206"/>
      <c r="H102" s="207"/>
      <c r="I102" s="24"/>
    </row>
    <row r="103" spans="1:9" ht="15" thickBot="1" x14ac:dyDescent="0.35">
      <c r="A103" s="24"/>
      <c r="B103" s="205"/>
      <c r="C103" s="206"/>
      <c r="D103" s="206"/>
      <c r="E103" s="206"/>
      <c r="F103" s="206"/>
      <c r="G103" s="206"/>
      <c r="H103" s="207"/>
      <c r="I103" s="24"/>
    </row>
    <row r="104" spans="1:9" ht="15" thickBot="1" x14ac:dyDescent="0.35">
      <c r="A104" s="24"/>
      <c r="B104" s="205"/>
      <c r="C104" s="206"/>
      <c r="D104" s="206"/>
      <c r="E104" s="206"/>
      <c r="F104" s="206"/>
      <c r="G104" s="206"/>
      <c r="H104" s="207"/>
      <c r="I104" s="24"/>
    </row>
    <row r="105" spans="1:9" ht="15" thickBot="1" x14ac:dyDescent="0.35">
      <c r="A105" s="24"/>
      <c r="B105" s="205"/>
      <c r="C105" s="206"/>
      <c r="D105" s="206"/>
      <c r="E105" s="206"/>
      <c r="F105" s="206"/>
      <c r="G105" s="206"/>
      <c r="H105" s="207"/>
      <c r="I105" s="24"/>
    </row>
    <row r="106" spans="1:9" ht="15" thickBot="1" x14ac:dyDescent="0.35">
      <c r="A106" s="24"/>
      <c r="B106" s="205"/>
      <c r="C106" s="206"/>
      <c r="D106" s="206"/>
      <c r="E106" s="206"/>
      <c r="F106" s="206"/>
      <c r="G106" s="206"/>
      <c r="H106" s="207"/>
      <c r="I106" s="24"/>
    </row>
    <row r="107" spans="1:9" ht="15" thickBot="1" x14ac:dyDescent="0.35">
      <c r="A107" s="24"/>
      <c r="B107" s="205"/>
      <c r="C107" s="206"/>
      <c r="D107" s="206"/>
      <c r="E107" s="206"/>
      <c r="F107" s="206"/>
      <c r="G107" s="206"/>
      <c r="H107" s="207"/>
      <c r="I107" s="24"/>
    </row>
    <row r="108" spans="1:9" ht="15" thickBot="1" x14ac:dyDescent="0.35">
      <c r="A108" s="24"/>
      <c r="B108" s="205"/>
      <c r="C108" s="206"/>
      <c r="D108" s="206"/>
      <c r="E108" s="206"/>
      <c r="F108" s="206"/>
      <c r="G108" s="206"/>
      <c r="H108" s="207"/>
      <c r="I108" s="24"/>
    </row>
    <row r="109" spans="1:9" ht="15" thickBot="1" x14ac:dyDescent="0.35">
      <c r="A109" s="24"/>
      <c r="B109" s="205"/>
      <c r="C109" s="206"/>
      <c r="D109" s="206"/>
      <c r="E109" s="206"/>
      <c r="F109" s="206"/>
      <c r="G109" s="206"/>
      <c r="H109" s="207"/>
      <c r="I109" s="24"/>
    </row>
    <row r="110" spans="1:9" ht="15" thickBot="1" x14ac:dyDescent="0.35">
      <c r="A110" s="24"/>
      <c r="B110" s="30"/>
      <c r="C110" s="30"/>
      <c r="D110" s="30"/>
      <c r="E110" s="30"/>
      <c r="F110" s="30"/>
      <c r="G110" s="30"/>
      <c r="H110" s="30"/>
      <c r="I110" s="24"/>
    </row>
    <row r="111" spans="1:9" ht="19.95" customHeight="1" thickBot="1" x14ac:dyDescent="0.35">
      <c r="A111" s="24"/>
      <c r="B111" s="202" t="s">
        <v>90</v>
      </c>
      <c r="C111" s="203"/>
      <c r="D111" s="203"/>
      <c r="E111" s="203"/>
      <c r="F111" s="203"/>
      <c r="G111" s="203"/>
      <c r="H111" s="204"/>
      <c r="I111" s="24"/>
    </row>
    <row r="112" spans="1:9" ht="15" thickBot="1" x14ac:dyDescent="0.35">
      <c r="A112" s="24"/>
      <c r="B112" s="205"/>
      <c r="C112" s="206"/>
      <c r="D112" s="206"/>
      <c r="E112" s="206"/>
      <c r="F112" s="206"/>
      <c r="G112" s="206"/>
      <c r="H112" s="207"/>
      <c r="I112" s="24"/>
    </row>
    <row r="113" spans="1:9" ht="15" thickBot="1" x14ac:dyDescent="0.35">
      <c r="A113" s="24"/>
      <c r="B113" s="205"/>
      <c r="C113" s="206"/>
      <c r="D113" s="206"/>
      <c r="E113" s="206"/>
      <c r="F113" s="206"/>
      <c r="G113" s="206"/>
      <c r="H113" s="207"/>
      <c r="I113" s="24"/>
    </row>
    <row r="114" spans="1:9" ht="15" thickBot="1" x14ac:dyDescent="0.35">
      <c r="A114" s="24"/>
      <c r="B114" s="205"/>
      <c r="C114" s="206"/>
      <c r="D114" s="206"/>
      <c r="E114" s="206"/>
      <c r="F114" s="206"/>
      <c r="G114" s="206"/>
      <c r="H114" s="207"/>
      <c r="I114" s="24"/>
    </row>
    <row r="115" spans="1:9" ht="15" thickBot="1" x14ac:dyDescent="0.35">
      <c r="A115" s="24"/>
      <c r="B115" s="205"/>
      <c r="C115" s="206"/>
      <c r="D115" s="206"/>
      <c r="E115" s="206"/>
      <c r="F115" s="206"/>
      <c r="G115" s="206"/>
      <c r="H115" s="207"/>
      <c r="I115" s="24"/>
    </row>
    <row r="116" spans="1:9" ht="15" thickBot="1" x14ac:dyDescent="0.35">
      <c r="A116" s="24"/>
      <c r="B116" s="205"/>
      <c r="C116" s="206"/>
      <c r="D116" s="206"/>
      <c r="E116" s="206"/>
      <c r="F116" s="206"/>
      <c r="G116" s="206"/>
      <c r="H116" s="207"/>
      <c r="I116" s="24"/>
    </row>
    <row r="117" spans="1:9" ht="15" thickBot="1" x14ac:dyDescent="0.35">
      <c r="A117" s="24"/>
      <c r="B117" s="205"/>
      <c r="C117" s="206"/>
      <c r="D117" s="206"/>
      <c r="E117" s="206"/>
      <c r="F117" s="206"/>
      <c r="G117" s="206"/>
      <c r="H117" s="207"/>
      <c r="I117" s="24"/>
    </row>
    <row r="118" spans="1:9" ht="15" thickBot="1" x14ac:dyDescent="0.35">
      <c r="A118" s="24"/>
      <c r="B118" s="205"/>
      <c r="C118" s="206"/>
      <c r="D118" s="206"/>
      <c r="E118" s="206"/>
      <c r="F118" s="206"/>
      <c r="G118" s="206"/>
      <c r="H118" s="207"/>
      <c r="I118" s="24"/>
    </row>
    <row r="119" spans="1:9" ht="15" thickBot="1" x14ac:dyDescent="0.35">
      <c r="A119" s="24"/>
      <c r="B119" s="205"/>
      <c r="C119" s="206"/>
      <c r="D119" s="206"/>
      <c r="E119" s="206"/>
      <c r="F119" s="206"/>
      <c r="G119" s="206"/>
      <c r="H119" s="207"/>
      <c r="I119" s="24"/>
    </row>
    <row r="120" spans="1:9" x14ac:dyDescent="0.3">
      <c r="A120" s="24"/>
      <c r="B120" s="30"/>
      <c r="C120" s="30"/>
      <c r="D120" s="30"/>
      <c r="E120" s="30"/>
      <c r="F120" s="30"/>
      <c r="G120" s="30"/>
      <c r="H120" s="30"/>
      <c r="I120" s="24"/>
    </row>
    <row r="121" spans="1:9" x14ac:dyDescent="0.3">
      <c r="A121" s="24"/>
      <c r="B121" s="42" t="s">
        <v>18</v>
      </c>
      <c r="C121" s="200"/>
      <c r="D121" s="200"/>
      <c r="E121" s="200"/>
      <c r="F121" s="200"/>
      <c r="G121" s="200"/>
      <c r="H121" s="30"/>
      <c r="I121" s="24"/>
    </row>
    <row r="122" spans="1:9" x14ac:dyDescent="0.3">
      <c r="A122" s="24"/>
      <c r="B122" s="42" t="s">
        <v>19</v>
      </c>
      <c r="C122" s="201"/>
      <c r="D122" s="201"/>
      <c r="E122" s="201"/>
      <c r="F122" s="201"/>
      <c r="G122" s="201"/>
      <c r="H122" s="30"/>
      <c r="I122" s="24"/>
    </row>
    <row r="123" spans="1:9" x14ac:dyDescent="0.3">
      <c r="A123" s="24"/>
      <c r="B123" s="43"/>
      <c r="C123" s="43"/>
      <c r="D123" s="43"/>
      <c r="E123" s="43"/>
      <c r="F123" s="43"/>
      <c r="G123" s="43"/>
      <c r="H123" s="43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24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24"/>
      <c r="I131" s="24"/>
    </row>
    <row r="132" spans="1:9" x14ac:dyDescent="0.3">
      <c r="A132" s="24"/>
      <c r="B132" s="24"/>
      <c r="C132" s="24"/>
      <c r="D132" s="24"/>
      <c r="E132" s="24"/>
      <c r="F132" s="24"/>
      <c r="G132" s="24"/>
      <c r="H132" s="24"/>
      <c r="I132" s="24"/>
    </row>
    <row r="133" spans="1:9" x14ac:dyDescent="0.3">
      <c r="A133" s="24"/>
      <c r="B133" s="24"/>
      <c r="C133" s="24"/>
      <c r="D133" s="24"/>
      <c r="E133" s="24"/>
      <c r="F133" s="24"/>
      <c r="G133" s="24"/>
      <c r="H133" s="24"/>
      <c r="I133" s="24"/>
    </row>
    <row r="134" spans="1:9" x14ac:dyDescent="0.3">
      <c r="A134" s="24"/>
      <c r="B134" s="24"/>
      <c r="C134" s="24"/>
      <c r="D134" s="24"/>
      <c r="E134" s="24"/>
      <c r="F134" s="24"/>
      <c r="G134" s="24"/>
      <c r="H134" s="24"/>
      <c r="I134" s="24"/>
    </row>
    <row r="135" spans="1:9" x14ac:dyDescent="0.3">
      <c r="A135" s="24"/>
      <c r="B135" s="24"/>
      <c r="C135" s="24"/>
      <c r="D135" s="24"/>
      <c r="E135" s="24"/>
      <c r="F135" s="24"/>
      <c r="G135" s="24"/>
      <c r="H135" s="46"/>
      <c r="I135" s="24"/>
    </row>
    <row r="136" spans="1:9" x14ac:dyDescent="0.3">
      <c r="A136" s="24"/>
      <c r="B136" s="24"/>
      <c r="C136" s="24"/>
      <c r="D136" s="24"/>
      <c r="E136" s="24"/>
      <c r="F136" s="24"/>
      <c r="G136" s="24"/>
      <c r="H136" s="24"/>
      <c r="I136" s="24"/>
    </row>
    <row r="137" spans="1:9" x14ac:dyDescent="0.3">
      <c r="A137" s="24"/>
      <c r="B137" s="24"/>
      <c r="C137" s="24"/>
      <c r="D137" s="24"/>
      <c r="E137" s="24"/>
      <c r="F137" s="24"/>
      <c r="G137" s="24"/>
      <c r="H137" s="24"/>
      <c r="I137" s="24"/>
    </row>
    <row r="138" spans="1:9" x14ac:dyDescent="0.3">
      <c r="A138" s="24"/>
      <c r="B138" s="24"/>
      <c r="C138" s="24"/>
      <c r="D138" s="24"/>
      <c r="E138" s="24"/>
      <c r="F138" s="24"/>
      <c r="G138" s="24"/>
      <c r="H138" s="24"/>
      <c r="I138" s="24"/>
    </row>
    <row r="139" spans="1:9" x14ac:dyDescent="0.3">
      <c r="A139" s="24"/>
      <c r="B139" s="24"/>
      <c r="C139" s="24"/>
      <c r="D139" s="24"/>
      <c r="E139" s="24"/>
      <c r="F139" s="24"/>
      <c r="G139" s="24"/>
      <c r="H139" s="24"/>
      <c r="I139" s="24"/>
    </row>
    <row r="140" spans="1:9" x14ac:dyDescent="0.3">
      <c r="A140" s="24"/>
      <c r="B140" s="24"/>
      <c r="C140" s="24"/>
      <c r="D140" s="24"/>
      <c r="E140" s="24"/>
      <c r="F140" s="24"/>
      <c r="G140" s="24"/>
      <c r="H140" s="45"/>
      <c r="I140" s="24"/>
    </row>
  </sheetData>
  <sheetProtection password="933F" sheet="1" formatCells="0" formatColumns="0"/>
  <mergeCells count="94">
    <mergeCell ref="C121:G121"/>
    <mergeCell ref="C122:G122"/>
    <mergeCell ref="E70:H70"/>
    <mergeCell ref="D83:H83"/>
    <mergeCell ref="D84:H84"/>
    <mergeCell ref="D85:H85"/>
    <mergeCell ref="D86:H86"/>
    <mergeCell ref="B74:H81"/>
    <mergeCell ref="B101:H101"/>
    <mergeCell ref="B102:H109"/>
    <mergeCell ref="B92:H99"/>
    <mergeCell ref="D87:H87"/>
    <mergeCell ref="D88:H88"/>
    <mergeCell ref="B90:H90"/>
    <mergeCell ref="B111:H111"/>
    <mergeCell ref="B112:H119"/>
    <mergeCell ref="E65:H65"/>
    <mergeCell ref="E66:H66"/>
    <mergeCell ref="E67:H67"/>
    <mergeCell ref="E68:H68"/>
    <mergeCell ref="E69:H69"/>
    <mergeCell ref="B16:D16"/>
    <mergeCell ref="E16:H16"/>
    <mergeCell ref="B19:D19"/>
    <mergeCell ref="E19:H19"/>
    <mergeCell ref="B18:H18"/>
    <mergeCell ref="B20:D20"/>
    <mergeCell ref="E20:H20"/>
    <mergeCell ref="B22:D22"/>
    <mergeCell ref="E22:H22"/>
    <mergeCell ref="B72:H72"/>
    <mergeCell ref="B65:D65"/>
    <mergeCell ref="B66:D66"/>
    <mergeCell ref="B67:D67"/>
    <mergeCell ref="B68:D68"/>
    <mergeCell ref="B69:D69"/>
    <mergeCell ref="B70:D70"/>
    <mergeCell ref="E64:H64"/>
    <mergeCell ref="B64:D64"/>
    <mergeCell ref="B55:H62"/>
    <mergeCell ref="B48:C48"/>
    <mergeCell ref="E48:G48"/>
    <mergeCell ref="E26:H26"/>
    <mergeCell ref="B29:H29"/>
    <mergeCell ref="B53:H53"/>
    <mergeCell ref="B45:C45"/>
    <mergeCell ref="E45:G45"/>
    <mergeCell ref="B46:C46"/>
    <mergeCell ref="E46:G46"/>
    <mergeCell ref="B47:C47"/>
    <mergeCell ref="E47:G47"/>
    <mergeCell ref="B49:C49"/>
    <mergeCell ref="E49:G49"/>
    <mergeCell ref="B50:C50"/>
    <mergeCell ref="E50:G50"/>
    <mergeCell ref="B51:C51"/>
    <mergeCell ref="E51:G51"/>
    <mergeCell ref="B44:C44"/>
    <mergeCell ref="B1:H3"/>
    <mergeCell ref="G7:H7"/>
    <mergeCell ref="B8:D8"/>
    <mergeCell ref="E8:H8"/>
    <mergeCell ref="B7:F7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  <mergeCell ref="E44:G44"/>
    <mergeCell ref="B41:C41"/>
    <mergeCell ref="E41:G41"/>
    <mergeCell ref="B42:C42"/>
    <mergeCell ref="E42:G42"/>
    <mergeCell ref="B21:D21"/>
    <mergeCell ref="E21:H21"/>
    <mergeCell ref="B40:C40"/>
    <mergeCell ref="E40:G40"/>
    <mergeCell ref="B43:C43"/>
    <mergeCell ref="E43:G43"/>
    <mergeCell ref="B39:C39"/>
    <mergeCell ref="E39:G39"/>
    <mergeCell ref="B23:D23"/>
    <mergeCell ref="E23:H23"/>
    <mergeCell ref="B24:D24"/>
    <mergeCell ref="E24:H24"/>
    <mergeCell ref="B25:D25"/>
    <mergeCell ref="E25:H25"/>
    <mergeCell ref="B32:H37"/>
    <mergeCell ref="B26:D26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3" manualBreakCount="3">
    <brk id="38" max="8" man="1"/>
    <brk id="71" max="16383" man="1"/>
    <brk id="14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I140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6640625" style="25" customWidth="1"/>
    <col min="5" max="5" width="15.33203125" style="25" customWidth="1"/>
    <col min="6" max="6" width="4.44140625" style="25" customWidth="1"/>
    <col min="7" max="7" width="18.109375" style="25" customWidth="1"/>
    <col min="8" max="8" width="8.44140625" style="25" customWidth="1"/>
    <col min="9" max="9" width="3.109375" style="25" customWidth="1"/>
    <col min="10" max="16384" width="9.109375" style="25"/>
  </cols>
  <sheetData>
    <row r="1" spans="1:9" x14ac:dyDescent="0.3">
      <c r="A1" s="24"/>
      <c r="B1" s="167"/>
      <c r="C1" s="167"/>
      <c r="D1" s="167"/>
      <c r="E1" s="167"/>
      <c r="F1" s="167"/>
      <c r="G1" s="167"/>
      <c r="H1" s="167"/>
      <c r="I1" s="24"/>
    </row>
    <row r="2" spans="1:9" x14ac:dyDescent="0.3">
      <c r="A2" s="24"/>
      <c r="B2" s="167"/>
      <c r="C2" s="167"/>
      <c r="D2" s="167"/>
      <c r="E2" s="167"/>
      <c r="F2" s="167"/>
      <c r="G2" s="167"/>
      <c r="H2" s="167"/>
      <c r="I2" s="24"/>
    </row>
    <row r="3" spans="1:9" x14ac:dyDescent="0.3">
      <c r="A3" s="24"/>
      <c r="B3" s="167"/>
      <c r="C3" s="167"/>
      <c r="D3" s="167"/>
      <c r="E3" s="167"/>
      <c r="F3" s="167"/>
      <c r="G3" s="167"/>
      <c r="H3" s="167"/>
      <c r="I3" s="24"/>
    </row>
    <row r="4" spans="1:9" ht="11.85" customHeight="1" x14ac:dyDescent="0.3">
      <c r="A4" s="24"/>
      <c r="B4" s="81"/>
      <c r="C4" s="81"/>
      <c r="D4" s="81"/>
      <c r="E4" s="81"/>
      <c r="F4" s="81"/>
      <c r="G4" s="81"/>
      <c r="H4" s="81"/>
      <c r="I4" s="24"/>
    </row>
    <row r="5" spans="1:9" x14ac:dyDescent="0.3">
      <c r="A5" s="24"/>
      <c r="B5" s="26" t="s">
        <v>96</v>
      </c>
      <c r="C5" s="26"/>
      <c r="D5" s="26"/>
      <c r="E5" s="26"/>
      <c r="F5" s="26"/>
      <c r="G5" s="26"/>
      <c r="H5" s="26"/>
      <c r="I5" s="24"/>
    </row>
    <row r="6" spans="1:9" ht="7.35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18.45" customHeight="1" thickBot="1" x14ac:dyDescent="0.35">
      <c r="A7" s="24"/>
      <c r="B7" s="160" t="s">
        <v>92</v>
      </c>
      <c r="C7" s="161"/>
      <c r="D7" s="161"/>
      <c r="E7" s="161"/>
      <c r="F7" s="161"/>
      <c r="G7" s="183">
        <f>Prehľady!G6</f>
        <v>46113</v>
      </c>
      <c r="H7" s="184"/>
      <c r="I7" s="24"/>
    </row>
    <row r="8" spans="1:9" ht="15.9" customHeight="1" thickBot="1" x14ac:dyDescent="0.35">
      <c r="A8" s="24"/>
      <c r="B8" s="168" t="s">
        <v>0</v>
      </c>
      <c r="C8" s="169"/>
      <c r="D8" s="170"/>
      <c r="E8" s="180"/>
      <c r="F8" s="181"/>
      <c r="G8" s="181"/>
      <c r="H8" s="182"/>
      <c r="I8" s="24"/>
    </row>
    <row r="9" spans="1:9" ht="15.9" customHeight="1" thickBot="1" x14ac:dyDescent="0.35">
      <c r="A9" s="24"/>
      <c r="B9" s="171" t="s">
        <v>24</v>
      </c>
      <c r="C9" s="172"/>
      <c r="D9" s="173"/>
      <c r="E9" s="180"/>
      <c r="F9" s="181"/>
      <c r="G9" s="181"/>
      <c r="H9" s="182"/>
      <c r="I9" s="24"/>
    </row>
    <row r="10" spans="1:9" ht="15.9" customHeight="1" thickBot="1" x14ac:dyDescent="0.35">
      <c r="A10" s="24"/>
      <c r="B10" s="174" t="s">
        <v>23</v>
      </c>
      <c r="C10" s="175"/>
      <c r="D10" s="27" t="s">
        <v>20</v>
      </c>
      <c r="E10" s="180"/>
      <c r="F10" s="181"/>
      <c r="G10" s="181"/>
      <c r="H10" s="182"/>
      <c r="I10" s="24"/>
    </row>
    <row r="11" spans="1:9" ht="15.9" customHeight="1" thickBot="1" x14ac:dyDescent="0.35">
      <c r="A11" s="24"/>
      <c r="B11" s="176"/>
      <c r="C11" s="177"/>
      <c r="D11" s="28" t="s">
        <v>21</v>
      </c>
      <c r="E11" s="180"/>
      <c r="F11" s="181"/>
      <c r="G11" s="181"/>
      <c r="H11" s="182"/>
      <c r="I11" s="24"/>
    </row>
    <row r="12" spans="1:9" ht="15.9" customHeight="1" thickBot="1" x14ac:dyDescent="0.35">
      <c r="A12" s="24"/>
      <c r="B12" s="178"/>
      <c r="C12" s="179"/>
      <c r="D12" s="29" t="s">
        <v>22</v>
      </c>
      <c r="E12" s="180"/>
      <c r="F12" s="181"/>
      <c r="G12" s="181"/>
      <c r="H12" s="182"/>
      <c r="I12" s="24"/>
    </row>
    <row r="13" spans="1:9" ht="15.9" customHeight="1" thickBot="1" x14ac:dyDescent="0.35">
      <c r="A13" s="24"/>
      <c r="B13" s="174" t="s">
        <v>1</v>
      </c>
      <c r="C13" s="175"/>
      <c r="D13" s="27" t="s">
        <v>20</v>
      </c>
      <c r="E13" s="180"/>
      <c r="F13" s="181"/>
      <c r="G13" s="181"/>
      <c r="H13" s="182"/>
      <c r="I13" s="24"/>
    </row>
    <row r="14" spans="1:9" ht="15.9" customHeight="1" thickBot="1" x14ac:dyDescent="0.35">
      <c r="A14" s="24"/>
      <c r="B14" s="176"/>
      <c r="C14" s="177"/>
      <c r="D14" s="28" t="s">
        <v>21</v>
      </c>
      <c r="E14" s="180"/>
      <c r="F14" s="181"/>
      <c r="G14" s="181"/>
      <c r="H14" s="182"/>
      <c r="I14" s="24"/>
    </row>
    <row r="15" spans="1:9" ht="15.9" customHeight="1" thickBot="1" x14ac:dyDescent="0.35">
      <c r="A15" s="24"/>
      <c r="B15" s="178"/>
      <c r="C15" s="179"/>
      <c r="D15" s="29" t="s">
        <v>22</v>
      </c>
      <c r="E15" s="180"/>
      <c r="F15" s="181"/>
      <c r="G15" s="181"/>
      <c r="H15" s="182"/>
      <c r="I15" s="24"/>
    </row>
    <row r="16" spans="1:9" ht="97.35" customHeight="1" thickBot="1" x14ac:dyDescent="0.35">
      <c r="A16" s="24"/>
      <c r="B16" s="168" t="s">
        <v>45</v>
      </c>
      <c r="C16" s="169"/>
      <c r="D16" s="170"/>
      <c r="E16" s="180"/>
      <c r="F16" s="181"/>
      <c r="G16" s="181"/>
      <c r="H16" s="182"/>
      <c r="I16" s="24"/>
    </row>
    <row r="17" spans="1:9" ht="15" thickBot="1" x14ac:dyDescent="0.35">
      <c r="A17" s="24"/>
      <c r="B17" s="30"/>
      <c r="C17" s="30"/>
      <c r="D17" s="30"/>
      <c r="E17" s="30"/>
      <c r="F17" s="30"/>
      <c r="G17" s="30"/>
      <c r="H17" s="30"/>
      <c r="I17" s="24"/>
    </row>
    <row r="18" spans="1:9" ht="28.5" customHeight="1" thickBot="1" x14ac:dyDescent="0.35">
      <c r="A18" s="24"/>
      <c r="B18" s="171" t="s">
        <v>2</v>
      </c>
      <c r="C18" s="172"/>
      <c r="D18" s="172"/>
      <c r="E18" s="172"/>
      <c r="F18" s="172"/>
      <c r="G18" s="172"/>
      <c r="H18" s="173"/>
      <c r="I18" s="24"/>
    </row>
    <row r="19" spans="1:9" ht="15.9" customHeight="1" thickBot="1" x14ac:dyDescent="0.35">
      <c r="A19" s="24"/>
      <c r="B19" s="163" t="s">
        <v>3</v>
      </c>
      <c r="C19" s="164"/>
      <c r="D19" s="165"/>
      <c r="E19" s="146"/>
      <c r="F19" s="147"/>
      <c r="G19" s="147"/>
      <c r="H19" s="148"/>
      <c r="I19" s="24"/>
    </row>
    <row r="20" spans="1:9" ht="15.9" customHeight="1" thickBot="1" x14ac:dyDescent="0.35">
      <c r="A20" s="24"/>
      <c r="B20" s="143" t="s">
        <v>94</v>
      </c>
      <c r="C20" s="144"/>
      <c r="D20" s="145"/>
      <c r="E20" s="146"/>
      <c r="F20" s="147"/>
      <c r="G20" s="147"/>
      <c r="H20" s="148"/>
      <c r="I20" s="24"/>
    </row>
    <row r="21" spans="1:9" ht="15.9" customHeight="1" thickBot="1" x14ac:dyDescent="0.35">
      <c r="A21" s="24"/>
      <c r="B21" s="143" t="s">
        <v>95</v>
      </c>
      <c r="C21" s="144"/>
      <c r="D21" s="145"/>
      <c r="E21" s="146"/>
      <c r="F21" s="147"/>
      <c r="G21" s="147"/>
      <c r="H21" s="148"/>
      <c r="I21" s="24"/>
    </row>
    <row r="22" spans="1:9" ht="27.9" customHeight="1" thickBot="1" x14ac:dyDescent="0.35">
      <c r="A22" s="24"/>
      <c r="B22" s="163" t="s">
        <v>4</v>
      </c>
      <c r="C22" s="164"/>
      <c r="D22" s="165"/>
      <c r="E22" s="146"/>
      <c r="F22" s="147"/>
      <c r="G22" s="147"/>
      <c r="H22" s="148"/>
      <c r="I22" s="24"/>
    </row>
    <row r="23" spans="1:9" ht="15.9" customHeight="1" thickBot="1" x14ac:dyDescent="0.35">
      <c r="A23" s="24"/>
      <c r="B23" s="163" t="s">
        <v>32</v>
      </c>
      <c r="C23" s="164"/>
      <c r="D23" s="165"/>
      <c r="E23" s="146"/>
      <c r="F23" s="147"/>
      <c r="G23" s="147"/>
      <c r="H23" s="148"/>
      <c r="I23" s="24"/>
    </row>
    <row r="24" spans="1:9" ht="15.9" customHeight="1" thickBot="1" x14ac:dyDescent="0.35">
      <c r="A24" s="24"/>
      <c r="B24" s="163" t="s">
        <v>33</v>
      </c>
      <c r="C24" s="164"/>
      <c r="D24" s="165"/>
      <c r="E24" s="146"/>
      <c r="F24" s="147"/>
      <c r="G24" s="147"/>
      <c r="H24" s="148"/>
      <c r="I24" s="24"/>
    </row>
    <row r="25" spans="1:9" ht="15.9" customHeight="1" thickBot="1" x14ac:dyDescent="0.35">
      <c r="A25" s="24"/>
      <c r="B25" s="163" t="s">
        <v>34</v>
      </c>
      <c r="C25" s="164"/>
      <c r="D25" s="165"/>
      <c r="E25" s="146"/>
      <c r="F25" s="147"/>
      <c r="G25" s="147"/>
      <c r="H25" s="148"/>
      <c r="I25" s="24"/>
    </row>
    <row r="26" spans="1:9" ht="15.9" customHeight="1" thickBot="1" x14ac:dyDescent="0.35">
      <c r="A26" s="24"/>
      <c r="B26" s="163" t="s">
        <v>5</v>
      </c>
      <c r="C26" s="164"/>
      <c r="D26" s="165"/>
      <c r="E26" s="146"/>
      <c r="F26" s="147"/>
      <c r="G26" s="147"/>
      <c r="H26" s="148"/>
      <c r="I26" s="24"/>
    </row>
    <row r="27" spans="1:9" x14ac:dyDescent="0.3">
      <c r="A27" s="24"/>
      <c r="B27" s="32" t="s">
        <v>6</v>
      </c>
      <c r="C27" s="32"/>
      <c r="D27" s="30"/>
      <c r="E27" s="30"/>
      <c r="F27" s="30"/>
      <c r="G27" s="30"/>
      <c r="H27" s="30"/>
      <c r="I27" s="24"/>
    </row>
    <row r="28" spans="1:9" ht="7.5" customHeight="1" x14ac:dyDescent="0.3">
      <c r="A28" s="24"/>
      <c r="B28" s="33"/>
      <c r="C28" s="33"/>
      <c r="D28" s="33"/>
      <c r="E28" s="33"/>
      <c r="F28" s="33"/>
      <c r="G28" s="33"/>
      <c r="H28" s="33"/>
      <c r="I28" s="24"/>
    </row>
    <row r="29" spans="1:9" ht="43.5" customHeight="1" x14ac:dyDescent="0.3">
      <c r="A29" s="34"/>
      <c r="B29" s="185" t="s">
        <v>80</v>
      </c>
      <c r="C29" s="185"/>
      <c r="D29" s="185"/>
      <c r="E29" s="185"/>
      <c r="F29" s="185"/>
      <c r="G29" s="185"/>
      <c r="H29" s="185"/>
      <c r="I29" s="34"/>
    </row>
    <row r="30" spans="1:9" ht="9" customHeight="1" x14ac:dyDescent="0.3">
      <c r="A30" s="24"/>
      <c r="B30" s="33"/>
      <c r="C30" s="33"/>
      <c r="D30" s="33"/>
      <c r="E30" s="33"/>
      <c r="F30" s="33"/>
      <c r="G30" s="33"/>
      <c r="H30" s="33"/>
      <c r="I30" s="24"/>
    </row>
    <row r="31" spans="1:9" ht="13.95" customHeight="1" thickBot="1" x14ac:dyDescent="0.35">
      <c r="A31" s="24"/>
      <c r="B31" s="33" t="s">
        <v>7</v>
      </c>
      <c r="C31" s="33"/>
      <c r="D31" s="33"/>
      <c r="E31" s="33"/>
      <c r="F31" s="33"/>
      <c r="G31" s="33"/>
      <c r="H31" s="33"/>
      <c r="I31" s="24"/>
    </row>
    <row r="32" spans="1:9" ht="16.350000000000001" customHeight="1" x14ac:dyDescent="0.3">
      <c r="A32" s="24"/>
      <c r="B32" s="149"/>
      <c r="C32" s="150"/>
      <c r="D32" s="150"/>
      <c r="E32" s="150"/>
      <c r="F32" s="150"/>
      <c r="G32" s="150"/>
      <c r="H32" s="151"/>
      <c r="I32" s="24"/>
    </row>
    <row r="33" spans="1:9" ht="16.350000000000001" customHeight="1" x14ac:dyDescent="0.3">
      <c r="A33" s="24"/>
      <c r="B33" s="152"/>
      <c r="C33" s="153"/>
      <c r="D33" s="153"/>
      <c r="E33" s="153"/>
      <c r="F33" s="153"/>
      <c r="G33" s="153"/>
      <c r="H33" s="154"/>
      <c r="I33" s="24"/>
    </row>
    <row r="34" spans="1:9" ht="16.350000000000001" customHeight="1" x14ac:dyDescent="0.3">
      <c r="A34" s="24"/>
      <c r="B34" s="152"/>
      <c r="C34" s="153"/>
      <c r="D34" s="153"/>
      <c r="E34" s="153"/>
      <c r="F34" s="153"/>
      <c r="G34" s="153"/>
      <c r="H34" s="154"/>
      <c r="I34" s="24"/>
    </row>
    <row r="35" spans="1:9" ht="16.350000000000001" customHeight="1" x14ac:dyDescent="0.3">
      <c r="A35" s="24"/>
      <c r="B35" s="152"/>
      <c r="C35" s="153"/>
      <c r="D35" s="153"/>
      <c r="E35" s="153"/>
      <c r="F35" s="153"/>
      <c r="G35" s="153"/>
      <c r="H35" s="154"/>
      <c r="I35" s="24"/>
    </row>
    <row r="36" spans="1:9" ht="16.350000000000001" customHeight="1" x14ac:dyDescent="0.3">
      <c r="A36" s="24"/>
      <c r="B36" s="152"/>
      <c r="C36" s="153"/>
      <c r="D36" s="153"/>
      <c r="E36" s="153"/>
      <c r="F36" s="153"/>
      <c r="G36" s="153"/>
      <c r="H36" s="154"/>
      <c r="I36" s="24"/>
    </row>
    <row r="37" spans="1:9" ht="16.350000000000001" customHeight="1" thickBot="1" x14ac:dyDescent="0.35">
      <c r="A37" s="24"/>
      <c r="B37" s="155"/>
      <c r="C37" s="156"/>
      <c r="D37" s="156"/>
      <c r="E37" s="156"/>
      <c r="F37" s="156"/>
      <c r="G37" s="156"/>
      <c r="H37" s="157"/>
      <c r="I37" s="24"/>
    </row>
    <row r="38" spans="1:9" ht="12" customHeight="1" thickBot="1" x14ac:dyDescent="0.35">
      <c r="A38" s="24"/>
      <c r="B38" s="33"/>
      <c r="C38" s="33"/>
      <c r="D38" s="33"/>
      <c r="E38" s="33"/>
      <c r="F38" s="33"/>
      <c r="G38" s="33"/>
      <c r="H38" s="35"/>
      <c r="I38" s="24"/>
    </row>
    <row r="39" spans="1:9" ht="15" thickBot="1" x14ac:dyDescent="0.35">
      <c r="A39" s="24"/>
      <c r="B39" s="162" t="s">
        <v>46</v>
      </c>
      <c r="C39" s="162"/>
      <c r="D39" s="36" t="s">
        <v>8</v>
      </c>
      <c r="E39" s="162" t="s">
        <v>47</v>
      </c>
      <c r="F39" s="162"/>
      <c r="G39" s="162"/>
      <c r="H39" s="36" t="s">
        <v>8</v>
      </c>
      <c r="I39" s="24"/>
    </row>
    <row r="40" spans="1:9" ht="28.5" customHeight="1" thickBot="1" x14ac:dyDescent="0.35">
      <c r="A40" s="24"/>
      <c r="B40" s="166" t="s">
        <v>48</v>
      </c>
      <c r="C40" s="166"/>
      <c r="D40" s="68"/>
      <c r="E40" s="166" t="s">
        <v>57</v>
      </c>
      <c r="F40" s="166"/>
      <c r="G40" s="166"/>
      <c r="H40" s="69"/>
      <c r="I40" s="24"/>
    </row>
    <row r="41" spans="1:9" ht="16.95" customHeight="1" thickBot="1" x14ac:dyDescent="0.35">
      <c r="A41" s="24"/>
      <c r="B41" s="166" t="s">
        <v>49</v>
      </c>
      <c r="C41" s="166"/>
      <c r="D41" s="68"/>
      <c r="E41" s="166" t="s">
        <v>58</v>
      </c>
      <c r="F41" s="166"/>
      <c r="G41" s="166"/>
      <c r="H41" s="69"/>
      <c r="I41" s="24"/>
    </row>
    <row r="42" spans="1:9" ht="16.95" customHeight="1" thickBot="1" x14ac:dyDescent="0.35">
      <c r="A42" s="24"/>
      <c r="B42" s="166" t="s">
        <v>50</v>
      </c>
      <c r="C42" s="166"/>
      <c r="D42" s="68"/>
      <c r="E42" s="166" t="s">
        <v>59</v>
      </c>
      <c r="F42" s="166"/>
      <c r="G42" s="166"/>
      <c r="H42" s="69"/>
      <c r="I42" s="24"/>
    </row>
    <row r="43" spans="1:9" ht="16.95" customHeight="1" thickBot="1" x14ac:dyDescent="0.35">
      <c r="A43" s="24"/>
      <c r="B43" s="166" t="s">
        <v>51</v>
      </c>
      <c r="C43" s="166"/>
      <c r="D43" s="68"/>
      <c r="E43" s="166" t="s">
        <v>60</v>
      </c>
      <c r="F43" s="166"/>
      <c r="G43" s="166"/>
      <c r="H43" s="69"/>
      <c r="I43" s="24"/>
    </row>
    <row r="44" spans="1:9" ht="16.95" customHeight="1" thickBot="1" x14ac:dyDescent="0.35">
      <c r="A44" s="24"/>
      <c r="B44" s="166" t="s">
        <v>52</v>
      </c>
      <c r="C44" s="166"/>
      <c r="D44" s="68"/>
      <c r="E44" s="166" t="s">
        <v>61</v>
      </c>
      <c r="F44" s="166"/>
      <c r="G44" s="166"/>
      <c r="H44" s="69"/>
      <c r="I44" s="24"/>
    </row>
    <row r="45" spans="1:9" ht="16.95" customHeight="1" thickBot="1" x14ac:dyDescent="0.35">
      <c r="A45" s="24"/>
      <c r="B45" s="166" t="s">
        <v>13</v>
      </c>
      <c r="C45" s="166"/>
      <c r="D45" s="68"/>
      <c r="E45" s="166" t="s">
        <v>62</v>
      </c>
      <c r="F45" s="166"/>
      <c r="G45" s="166"/>
      <c r="H45" s="69"/>
      <c r="I45" s="24"/>
    </row>
    <row r="46" spans="1:9" ht="16.95" customHeight="1" thickBot="1" x14ac:dyDescent="0.35">
      <c r="A46" s="24"/>
      <c r="B46" s="166" t="s">
        <v>53</v>
      </c>
      <c r="C46" s="166"/>
      <c r="D46" s="68"/>
      <c r="E46" s="166" t="s">
        <v>63</v>
      </c>
      <c r="F46" s="166"/>
      <c r="G46" s="166"/>
      <c r="H46" s="69"/>
      <c r="I46" s="24"/>
    </row>
    <row r="47" spans="1:9" ht="29.4" customHeight="1" thickBot="1" x14ac:dyDescent="0.35">
      <c r="A47" s="24"/>
      <c r="B47" s="166" t="s">
        <v>54</v>
      </c>
      <c r="C47" s="166"/>
      <c r="D47" s="68"/>
      <c r="E47" s="166" t="s">
        <v>64</v>
      </c>
      <c r="F47" s="166"/>
      <c r="G47" s="166"/>
      <c r="H47" s="69"/>
      <c r="I47" s="24"/>
    </row>
    <row r="48" spans="1:9" ht="16.95" customHeight="1" thickBot="1" x14ac:dyDescent="0.35">
      <c r="A48" s="24"/>
      <c r="B48" s="166" t="s">
        <v>55</v>
      </c>
      <c r="C48" s="166"/>
      <c r="D48" s="68"/>
      <c r="E48" s="166" t="s">
        <v>65</v>
      </c>
      <c r="F48" s="166"/>
      <c r="G48" s="166"/>
      <c r="H48" s="69"/>
      <c r="I48" s="24"/>
    </row>
    <row r="49" spans="1:9" ht="27" customHeight="1" thickBot="1" x14ac:dyDescent="0.35">
      <c r="A49" s="24"/>
      <c r="B49" s="166" t="s">
        <v>56</v>
      </c>
      <c r="C49" s="166"/>
      <c r="D49" s="68"/>
      <c r="E49" s="166" t="s">
        <v>66</v>
      </c>
      <c r="F49" s="166"/>
      <c r="G49" s="166"/>
      <c r="H49" s="69"/>
      <c r="I49" s="24"/>
    </row>
    <row r="50" spans="1:9" ht="16.95" customHeight="1" thickBot="1" x14ac:dyDescent="0.35">
      <c r="A50" s="24"/>
      <c r="B50" s="187"/>
      <c r="C50" s="187"/>
      <c r="D50" s="80"/>
      <c r="E50" s="166" t="s">
        <v>67</v>
      </c>
      <c r="F50" s="166"/>
      <c r="G50" s="166"/>
      <c r="H50" s="69"/>
      <c r="I50" s="24"/>
    </row>
    <row r="51" spans="1:9" ht="16.95" customHeight="1" thickBot="1" x14ac:dyDescent="0.35">
      <c r="A51" s="24"/>
      <c r="B51" s="187"/>
      <c r="C51" s="187"/>
      <c r="D51" s="80"/>
      <c r="E51" s="166" t="s">
        <v>68</v>
      </c>
      <c r="F51" s="166"/>
      <c r="G51" s="166"/>
      <c r="H51" s="69"/>
      <c r="I51" s="24"/>
    </row>
    <row r="52" spans="1:9" ht="9" customHeight="1" x14ac:dyDescent="0.3">
      <c r="A52" s="24"/>
      <c r="B52" s="30"/>
      <c r="C52" s="30"/>
      <c r="D52" s="30"/>
      <c r="E52" s="30"/>
      <c r="F52" s="30"/>
      <c r="G52" s="30"/>
      <c r="H52" s="30"/>
      <c r="I52" s="24"/>
    </row>
    <row r="53" spans="1:9" s="38" customFormat="1" ht="31.35" customHeight="1" x14ac:dyDescent="0.3">
      <c r="A53" s="26"/>
      <c r="B53" s="158" t="s">
        <v>78</v>
      </c>
      <c r="C53" s="159"/>
      <c r="D53" s="159"/>
      <c r="E53" s="159"/>
      <c r="F53" s="159"/>
      <c r="G53" s="159"/>
      <c r="H53" s="159"/>
      <c r="I53" s="26"/>
    </row>
    <row r="54" spans="1:9" ht="7.5" customHeight="1" thickBot="1" x14ac:dyDescent="0.35">
      <c r="A54" s="24"/>
      <c r="B54" s="30"/>
      <c r="C54" s="30"/>
      <c r="D54" s="30"/>
      <c r="E54" s="30"/>
      <c r="F54" s="30"/>
      <c r="G54" s="30"/>
      <c r="H54" s="30"/>
      <c r="I54" s="24"/>
    </row>
    <row r="55" spans="1:9" x14ac:dyDescent="0.3">
      <c r="A55" s="24"/>
      <c r="B55" s="149"/>
      <c r="C55" s="150"/>
      <c r="D55" s="150"/>
      <c r="E55" s="150"/>
      <c r="F55" s="150"/>
      <c r="G55" s="150"/>
      <c r="H55" s="151"/>
      <c r="I55" s="24"/>
    </row>
    <row r="56" spans="1:9" x14ac:dyDescent="0.3">
      <c r="A56" s="24"/>
      <c r="B56" s="152"/>
      <c r="C56" s="153"/>
      <c r="D56" s="153"/>
      <c r="E56" s="153"/>
      <c r="F56" s="153"/>
      <c r="G56" s="153"/>
      <c r="H56" s="154"/>
      <c r="I56" s="24"/>
    </row>
    <row r="57" spans="1:9" x14ac:dyDescent="0.3">
      <c r="A57" s="24"/>
      <c r="B57" s="152"/>
      <c r="C57" s="153"/>
      <c r="D57" s="153"/>
      <c r="E57" s="153"/>
      <c r="F57" s="153"/>
      <c r="G57" s="153"/>
      <c r="H57" s="154"/>
      <c r="I57" s="24"/>
    </row>
    <row r="58" spans="1:9" x14ac:dyDescent="0.3">
      <c r="A58" s="24"/>
      <c r="B58" s="152"/>
      <c r="C58" s="153"/>
      <c r="D58" s="153"/>
      <c r="E58" s="153"/>
      <c r="F58" s="153"/>
      <c r="G58" s="153"/>
      <c r="H58" s="154"/>
      <c r="I58" s="24"/>
    </row>
    <row r="59" spans="1:9" x14ac:dyDescent="0.3">
      <c r="A59" s="24"/>
      <c r="B59" s="152"/>
      <c r="C59" s="153"/>
      <c r="D59" s="153"/>
      <c r="E59" s="153"/>
      <c r="F59" s="153"/>
      <c r="G59" s="153"/>
      <c r="H59" s="154"/>
      <c r="I59" s="24"/>
    </row>
    <row r="60" spans="1:9" x14ac:dyDescent="0.3">
      <c r="A60" s="24"/>
      <c r="B60" s="152"/>
      <c r="C60" s="153"/>
      <c r="D60" s="153"/>
      <c r="E60" s="153"/>
      <c r="F60" s="153"/>
      <c r="G60" s="153"/>
      <c r="H60" s="154"/>
      <c r="I60" s="24"/>
    </row>
    <row r="61" spans="1:9" x14ac:dyDescent="0.3">
      <c r="A61" s="24"/>
      <c r="B61" s="152"/>
      <c r="C61" s="153"/>
      <c r="D61" s="153"/>
      <c r="E61" s="153"/>
      <c r="F61" s="153"/>
      <c r="G61" s="153"/>
      <c r="H61" s="154"/>
      <c r="I61" s="24"/>
    </row>
    <row r="62" spans="1:9" ht="15" thickBot="1" x14ac:dyDescent="0.35">
      <c r="A62" s="24"/>
      <c r="B62" s="155"/>
      <c r="C62" s="156"/>
      <c r="D62" s="156"/>
      <c r="E62" s="156"/>
      <c r="F62" s="156"/>
      <c r="G62" s="156"/>
      <c r="H62" s="157"/>
      <c r="I62" s="24"/>
    </row>
    <row r="63" spans="1:9" ht="15" thickBot="1" x14ac:dyDescent="0.35">
      <c r="A63" s="24"/>
      <c r="B63" s="30"/>
      <c r="C63" s="30"/>
      <c r="D63" s="30"/>
      <c r="E63" s="30"/>
      <c r="F63" s="30"/>
      <c r="G63" s="30"/>
      <c r="H63" s="30"/>
      <c r="I63" s="24"/>
    </row>
    <row r="64" spans="1:9" ht="17.399999999999999" customHeight="1" thickBot="1" x14ac:dyDescent="0.35">
      <c r="A64" s="24"/>
      <c r="B64" s="194" t="s">
        <v>69</v>
      </c>
      <c r="C64" s="195"/>
      <c r="D64" s="196"/>
      <c r="E64" s="191" t="s">
        <v>15</v>
      </c>
      <c r="F64" s="192"/>
      <c r="G64" s="192"/>
      <c r="H64" s="193"/>
      <c r="I64" s="24"/>
    </row>
    <row r="65" spans="1:9" ht="15.9" customHeight="1" thickBot="1" x14ac:dyDescent="0.35">
      <c r="A65" s="24"/>
      <c r="B65" s="208" t="s">
        <v>70</v>
      </c>
      <c r="C65" s="209"/>
      <c r="D65" s="210"/>
      <c r="E65" s="197"/>
      <c r="F65" s="198"/>
      <c r="G65" s="198"/>
      <c r="H65" s="199"/>
      <c r="I65" s="24"/>
    </row>
    <row r="66" spans="1:9" ht="15.9" customHeight="1" thickBot="1" x14ac:dyDescent="0.35">
      <c r="A66" s="24"/>
      <c r="B66" s="208" t="s">
        <v>71</v>
      </c>
      <c r="C66" s="209"/>
      <c r="D66" s="210"/>
      <c r="E66" s="197"/>
      <c r="F66" s="198"/>
      <c r="G66" s="198"/>
      <c r="H66" s="199"/>
      <c r="I66" s="24"/>
    </row>
    <row r="67" spans="1:9" ht="15.9" customHeight="1" thickBot="1" x14ac:dyDescent="0.35">
      <c r="A67" s="24"/>
      <c r="B67" s="208" t="s">
        <v>72</v>
      </c>
      <c r="C67" s="209"/>
      <c r="D67" s="210"/>
      <c r="E67" s="197"/>
      <c r="F67" s="198"/>
      <c r="G67" s="198"/>
      <c r="H67" s="199"/>
      <c r="I67" s="24"/>
    </row>
    <row r="68" spans="1:9" ht="15.9" customHeight="1" thickBot="1" x14ac:dyDescent="0.35">
      <c r="A68" s="24"/>
      <c r="B68" s="208" t="s">
        <v>73</v>
      </c>
      <c r="C68" s="209"/>
      <c r="D68" s="210"/>
      <c r="E68" s="197"/>
      <c r="F68" s="198"/>
      <c r="G68" s="198"/>
      <c r="H68" s="199"/>
      <c r="I68" s="24"/>
    </row>
    <row r="69" spans="1:9" ht="15.9" customHeight="1" thickBot="1" x14ac:dyDescent="0.35">
      <c r="A69" s="24"/>
      <c r="B69" s="208" t="s">
        <v>74</v>
      </c>
      <c r="C69" s="209"/>
      <c r="D69" s="210"/>
      <c r="E69" s="197"/>
      <c r="F69" s="198"/>
      <c r="G69" s="198"/>
      <c r="H69" s="199"/>
      <c r="I69" s="24"/>
    </row>
    <row r="70" spans="1:9" ht="15.9" customHeight="1" thickBot="1" x14ac:dyDescent="0.35">
      <c r="A70" s="24"/>
      <c r="B70" s="208" t="s">
        <v>75</v>
      </c>
      <c r="C70" s="209"/>
      <c r="D70" s="210"/>
      <c r="E70" s="197"/>
      <c r="F70" s="198"/>
      <c r="G70" s="198"/>
      <c r="H70" s="199"/>
      <c r="I70" s="24"/>
    </row>
    <row r="71" spans="1:9" x14ac:dyDescent="0.3">
      <c r="A71" s="24"/>
      <c r="B71" s="30"/>
      <c r="C71" s="30"/>
      <c r="D71" s="30"/>
      <c r="E71" s="30"/>
      <c r="F71" s="30"/>
      <c r="G71" s="30"/>
      <c r="H71" s="35"/>
      <c r="I71" s="24"/>
    </row>
    <row r="72" spans="1:9" s="40" customFormat="1" ht="14.25" customHeight="1" x14ac:dyDescent="0.3">
      <c r="A72" s="39"/>
      <c r="B72" s="158" t="s">
        <v>76</v>
      </c>
      <c r="C72" s="159"/>
      <c r="D72" s="159"/>
      <c r="E72" s="159"/>
      <c r="F72" s="159"/>
      <c r="G72" s="159"/>
      <c r="H72" s="159"/>
      <c r="I72" s="39"/>
    </row>
    <row r="73" spans="1:9" ht="6.9" customHeight="1" thickBot="1" x14ac:dyDescent="0.35">
      <c r="A73" s="24"/>
      <c r="B73" s="30"/>
      <c r="C73" s="30"/>
      <c r="D73" s="30"/>
      <c r="E73" s="30"/>
      <c r="F73" s="30"/>
      <c r="G73" s="30"/>
      <c r="H73" s="30"/>
      <c r="I73" s="24"/>
    </row>
    <row r="74" spans="1:9" x14ac:dyDescent="0.3">
      <c r="A74" s="24"/>
      <c r="B74" s="149"/>
      <c r="C74" s="150"/>
      <c r="D74" s="150"/>
      <c r="E74" s="150"/>
      <c r="F74" s="150"/>
      <c r="G74" s="150"/>
      <c r="H74" s="151"/>
      <c r="I74" s="24"/>
    </row>
    <row r="75" spans="1:9" x14ac:dyDescent="0.3">
      <c r="A75" s="24"/>
      <c r="B75" s="152"/>
      <c r="C75" s="153"/>
      <c r="D75" s="153"/>
      <c r="E75" s="153"/>
      <c r="F75" s="153"/>
      <c r="G75" s="153"/>
      <c r="H75" s="154"/>
      <c r="I75" s="24"/>
    </row>
    <row r="76" spans="1:9" x14ac:dyDescent="0.3">
      <c r="A76" s="24"/>
      <c r="B76" s="152"/>
      <c r="C76" s="153"/>
      <c r="D76" s="153"/>
      <c r="E76" s="153"/>
      <c r="F76" s="153"/>
      <c r="G76" s="153"/>
      <c r="H76" s="154"/>
      <c r="I76" s="24"/>
    </row>
    <row r="77" spans="1:9" x14ac:dyDescent="0.3">
      <c r="A77" s="24"/>
      <c r="B77" s="152"/>
      <c r="C77" s="153"/>
      <c r="D77" s="153"/>
      <c r="E77" s="153"/>
      <c r="F77" s="153"/>
      <c r="G77" s="153"/>
      <c r="H77" s="154"/>
      <c r="I77" s="24"/>
    </row>
    <row r="78" spans="1:9" x14ac:dyDescent="0.3">
      <c r="A78" s="24"/>
      <c r="B78" s="152"/>
      <c r="C78" s="153"/>
      <c r="D78" s="153"/>
      <c r="E78" s="153"/>
      <c r="F78" s="153"/>
      <c r="G78" s="153"/>
      <c r="H78" s="154"/>
      <c r="I78" s="24"/>
    </row>
    <row r="79" spans="1:9" x14ac:dyDescent="0.3">
      <c r="A79" s="24"/>
      <c r="B79" s="152"/>
      <c r="C79" s="153"/>
      <c r="D79" s="153"/>
      <c r="E79" s="153"/>
      <c r="F79" s="153"/>
      <c r="G79" s="153"/>
      <c r="H79" s="154"/>
      <c r="I79" s="24"/>
    </row>
    <row r="80" spans="1:9" x14ac:dyDescent="0.3">
      <c r="A80" s="24"/>
      <c r="B80" s="152"/>
      <c r="C80" s="153"/>
      <c r="D80" s="153"/>
      <c r="E80" s="153"/>
      <c r="F80" s="153"/>
      <c r="G80" s="153"/>
      <c r="H80" s="154"/>
      <c r="I80" s="24"/>
    </row>
    <row r="81" spans="1:9" ht="15" thickBot="1" x14ac:dyDescent="0.35">
      <c r="A81" s="24"/>
      <c r="B81" s="155"/>
      <c r="C81" s="156"/>
      <c r="D81" s="156"/>
      <c r="E81" s="156"/>
      <c r="F81" s="156"/>
      <c r="G81" s="156"/>
      <c r="H81" s="157"/>
      <c r="I81" s="24"/>
    </row>
    <row r="82" spans="1:9" ht="15" thickBot="1" x14ac:dyDescent="0.35">
      <c r="A82" s="24"/>
      <c r="B82" s="30"/>
      <c r="C82" s="30"/>
      <c r="D82" s="30"/>
      <c r="E82" s="30"/>
      <c r="F82" s="30"/>
      <c r="G82" s="30"/>
      <c r="H82" s="30"/>
      <c r="I82" s="24"/>
    </row>
    <row r="83" spans="1:9" ht="17.399999999999999" customHeight="1" thickBot="1" x14ac:dyDescent="0.35">
      <c r="A83" s="24"/>
      <c r="B83" s="41" t="s">
        <v>9</v>
      </c>
      <c r="C83" s="71" t="s">
        <v>15</v>
      </c>
      <c r="D83" s="191" t="s">
        <v>16</v>
      </c>
      <c r="E83" s="192"/>
      <c r="F83" s="192"/>
      <c r="G83" s="192"/>
      <c r="H83" s="193"/>
      <c r="I83" s="24"/>
    </row>
    <row r="84" spans="1:9" ht="15.9" customHeight="1" thickBot="1" x14ac:dyDescent="0.35">
      <c r="A84" s="24"/>
      <c r="B84" s="47" t="s">
        <v>10</v>
      </c>
      <c r="C84" s="70"/>
      <c r="D84" s="188"/>
      <c r="E84" s="189"/>
      <c r="F84" s="189"/>
      <c r="G84" s="189"/>
      <c r="H84" s="190"/>
      <c r="I84" s="24"/>
    </row>
    <row r="85" spans="1:9" ht="15.9" customHeight="1" thickBot="1" x14ac:dyDescent="0.35">
      <c r="A85" s="24"/>
      <c r="B85" s="47" t="s">
        <v>11</v>
      </c>
      <c r="C85" s="70"/>
      <c r="D85" s="188"/>
      <c r="E85" s="189"/>
      <c r="F85" s="189"/>
      <c r="G85" s="189"/>
      <c r="H85" s="190"/>
      <c r="I85" s="24"/>
    </row>
    <row r="86" spans="1:9" ht="15.9" customHeight="1" thickBot="1" x14ac:dyDescent="0.35">
      <c r="A86" s="24"/>
      <c r="B86" s="47" t="s">
        <v>12</v>
      </c>
      <c r="C86" s="70"/>
      <c r="D86" s="188"/>
      <c r="E86" s="189"/>
      <c r="F86" s="189"/>
      <c r="G86" s="189"/>
      <c r="H86" s="190"/>
      <c r="I86" s="24"/>
    </row>
    <row r="87" spans="1:9" ht="15.9" customHeight="1" thickBot="1" x14ac:dyDescent="0.35">
      <c r="A87" s="24"/>
      <c r="B87" s="47" t="s">
        <v>13</v>
      </c>
      <c r="C87" s="70"/>
      <c r="D87" s="188"/>
      <c r="E87" s="189"/>
      <c r="F87" s="189"/>
      <c r="G87" s="189"/>
      <c r="H87" s="190"/>
      <c r="I87" s="24"/>
    </row>
    <row r="88" spans="1:9" ht="15.9" customHeight="1" thickBot="1" x14ac:dyDescent="0.35">
      <c r="A88" s="24"/>
      <c r="B88" s="47" t="s">
        <v>14</v>
      </c>
      <c r="C88" s="70"/>
      <c r="D88" s="188"/>
      <c r="E88" s="189"/>
      <c r="F88" s="189"/>
      <c r="G88" s="189"/>
      <c r="H88" s="190"/>
      <c r="I88" s="24"/>
    </row>
    <row r="89" spans="1:9" x14ac:dyDescent="0.3">
      <c r="A89" s="24"/>
      <c r="B89" s="37"/>
      <c r="C89" s="37"/>
      <c r="D89" s="37"/>
      <c r="E89" s="37"/>
      <c r="F89" s="37"/>
      <c r="G89" s="37"/>
      <c r="H89" s="37"/>
      <c r="I89" s="24"/>
    </row>
    <row r="90" spans="1:9" s="40" customFormat="1" ht="40.35" customHeight="1" x14ac:dyDescent="0.3">
      <c r="A90" s="39"/>
      <c r="B90" s="158" t="s">
        <v>79</v>
      </c>
      <c r="C90" s="159"/>
      <c r="D90" s="159"/>
      <c r="E90" s="159"/>
      <c r="F90" s="159"/>
      <c r="G90" s="159"/>
      <c r="H90" s="159"/>
      <c r="I90" s="39"/>
    </row>
    <row r="91" spans="1:9" ht="6.9" customHeight="1" thickBot="1" x14ac:dyDescent="0.35">
      <c r="A91" s="24"/>
      <c r="B91" s="30"/>
      <c r="C91" s="30"/>
      <c r="D91" s="30"/>
      <c r="E91" s="30"/>
      <c r="F91" s="30"/>
      <c r="G91" s="30"/>
      <c r="H91" s="30"/>
      <c r="I91" s="24"/>
    </row>
    <row r="92" spans="1:9" x14ac:dyDescent="0.3">
      <c r="A92" s="24"/>
      <c r="B92" s="149"/>
      <c r="C92" s="150"/>
      <c r="D92" s="150"/>
      <c r="E92" s="150"/>
      <c r="F92" s="150"/>
      <c r="G92" s="150"/>
      <c r="H92" s="151"/>
      <c r="I92" s="24"/>
    </row>
    <row r="93" spans="1:9" x14ac:dyDescent="0.3">
      <c r="A93" s="24"/>
      <c r="B93" s="152"/>
      <c r="C93" s="153"/>
      <c r="D93" s="153"/>
      <c r="E93" s="153"/>
      <c r="F93" s="153"/>
      <c r="G93" s="153"/>
      <c r="H93" s="154"/>
      <c r="I93" s="24"/>
    </row>
    <row r="94" spans="1:9" x14ac:dyDescent="0.3">
      <c r="A94" s="24"/>
      <c r="B94" s="152"/>
      <c r="C94" s="153"/>
      <c r="D94" s="153"/>
      <c r="E94" s="153"/>
      <c r="F94" s="153"/>
      <c r="G94" s="153"/>
      <c r="H94" s="154"/>
      <c r="I94" s="24"/>
    </row>
    <row r="95" spans="1:9" x14ac:dyDescent="0.3">
      <c r="A95" s="24"/>
      <c r="B95" s="152"/>
      <c r="C95" s="153"/>
      <c r="D95" s="153"/>
      <c r="E95" s="153"/>
      <c r="F95" s="153"/>
      <c r="G95" s="153"/>
      <c r="H95" s="154"/>
      <c r="I95" s="24"/>
    </row>
    <row r="96" spans="1:9" x14ac:dyDescent="0.3">
      <c r="A96" s="24"/>
      <c r="B96" s="152"/>
      <c r="C96" s="153"/>
      <c r="D96" s="153"/>
      <c r="E96" s="153"/>
      <c r="F96" s="153"/>
      <c r="G96" s="153"/>
      <c r="H96" s="154"/>
      <c r="I96" s="24"/>
    </row>
    <row r="97" spans="1:9" x14ac:dyDescent="0.3">
      <c r="A97" s="24"/>
      <c r="B97" s="152"/>
      <c r="C97" s="153"/>
      <c r="D97" s="153"/>
      <c r="E97" s="153"/>
      <c r="F97" s="153"/>
      <c r="G97" s="153"/>
      <c r="H97" s="154"/>
      <c r="I97" s="24"/>
    </row>
    <row r="98" spans="1:9" x14ac:dyDescent="0.3">
      <c r="A98" s="24"/>
      <c r="B98" s="152"/>
      <c r="C98" s="153"/>
      <c r="D98" s="153"/>
      <c r="E98" s="153"/>
      <c r="F98" s="153"/>
      <c r="G98" s="153"/>
      <c r="H98" s="154"/>
      <c r="I98" s="24"/>
    </row>
    <row r="99" spans="1:9" ht="15" thickBot="1" x14ac:dyDescent="0.35">
      <c r="A99" s="24"/>
      <c r="B99" s="155"/>
      <c r="C99" s="156"/>
      <c r="D99" s="156"/>
      <c r="E99" s="156"/>
      <c r="F99" s="156"/>
      <c r="G99" s="156"/>
      <c r="H99" s="157"/>
      <c r="I99" s="24"/>
    </row>
    <row r="100" spans="1:9" ht="15" thickBot="1" x14ac:dyDescent="0.35">
      <c r="A100" s="24"/>
      <c r="B100" s="30"/>
      <c r="C100" s="30"/>
      <c r="D100" s="30"/>
      <c r="E100" s="30"/>
      <c r="F100" s="30"/>
      <c r="G100" s="30"/>
      <c r="H100" s="30"/>
      <c r="I100" s="24"/>
    </row>
    <row r="101" spans="1:9" ht="19.95" customHeight="1" thickBot="1" x14ac:dyDescent="0.35">
      <c r="A101" s="24"/>
      <c r="B101" s="202" t="s">
        <v>17</v>
      </c>
      <c r="C101" s="203"/>
      <c r="D101" s="203"/>
      <c r="E101" s="203"/>
      <c r="F101" s="203"/>
      <c r="G101" s="203"/>
      <c r="H101" s="204"/>
      <c r="I101" s="24"/>
    </row>
    <row r="102" spans="1:9" ht="15" thickBot="1" x14ac:dyDescent="0.35">
      <c r="A102" s="24"/>
      <c r="B102" s="205"/>
      <c r="C102" s="206"/>
      <c r="D102" s="206"/>
      <c r="E102" s="206"/>
      <c r="F102" s="206"/>
      <c r="G102" s="206"/>
      <c r="H102" s="207"/>
      <c r="I102" s="24"/>
    </row>
    <row r="103" spans="1:9" ht="15" thickBot="1" x14ac:dyDescent="0.35">
      <c r="A103" s="24"/>
      <c r="B103" s="205"/>
      <c r="C103" s="206"/>
      <c r="D103" s="206"/>
      <c r="E103" s="206"/>
      <c r="F103" s="206"/>
      <c r="G103" s="206"/>
      <c r="H103" s="207"/>
      <c r="I103" s="24"/>
    </row>
    <row r="104" spans="1:9" ht="15" thickBot="1" x14ac:dyDescent="0.35">
      <c r="A104" s="24"/>
      <c r="B104" s="205"/>
      <c r="C104" s="206"/>
      <c r="D104" s="206"/>
      <c r="E104" s="206"/>
      <c r="F104" s="206"/>
      <c r="G104" s="206"/>
      <c r="H104" s="207"/>
      <c r="I104" s="24"/>
    </row>
    <row r="105" spans="1:9" ht="15" thickBot="1" x14ac:dyDescent="0.35">
      <c r="A105" s="24"/>
      <c r="B105" s="205"/>
      <c r="C105" s="206"/>
      <c r="D105" s="206"/>
      <c r="E105" s="206"/>
      <c r="F105" s="206"/>
      <c r="G105" s="206"/>
      <c r="H105" s="207"/>
      <c r="I105" s="24"/>
    </row>
    <row r="106" spans="1:9" ht="15" thickBot="1" x14ac:dyDescent="0.35">
      <c r="A106" s="24"/>
      <c r="B106" s="205"/>
      <c r="C106" s="206"/>
      <c r="D106" s="206"/>
      <c r="E106" s="206"/>
      <c r="F106" s="206"/>
      <c r="G106" s="206"/>
      <c r="H106" s="207"/>
      <c r="I106" s="24"/>
    </row>
    <row r="107" spans="1:9" ht="15" thickBot="1" x14ac:dyDescent="0.35">
      <c r="A107" s="24"/>
      <c r="B107" s="205"/>
      <c r="C107" s="206"/>
      <c r="D107" s="206"/>
      <c r="E107" s="206"/>
      <c r="F107" s="206"/>
      <c r="G107" s="206"/>
      <c r="H107" s="207"/>
      <c r="I107" s="24"/>
    </row>
    <row r="108" spans="1:9" ht="15" thickBot="1" x14ac:dyDescent="0.35">
      <c r="A108" s="24"/>
      <c r="B108" s="205"/>
      <c r="C108" s="206"/>
      <c r="D108" s="206"/>
      <c r="E108" s="206"/>
      <c r="F108" s="206"/>
      <c r="G108" s="206"/>
      <c r="H108" s="207"/>
      <c r="I108" s="24"/>
    </row>
    <row r="109" spans="1:9" ht="15" thickBot="1" x14ac:dyDescent="0.35">
      <c r="A109" s="24"/>
      <c r="B109" s="205"/>
      <c r="C109" s="206"/>
      <c r="D109" s="206"/>
      <c r="E109" s="206"/>
      <c r="F109" s="206"/>
      <c r="G109" s="206"/>
      <c r="H109" s="207"/>
      <c r="I109" s="24"/>
    </row>
    <row r="110" spans="1:9" ht="15" thickBot="1" x14ac:dyDescent="0.35">
      <c r="A110" s="24"/>
      <c r="B110" s="30"/>
      <c r="C110" s="30"/>
      <c r="D110" s="30"/>
      <c r="E110" s="30"/>
      <c r="F110" s="30"/>
      <c r="G110" s="30"/>
      <c r="H110" s="30"/>
      <c r="I110" s="24"/>
    </row>
    <row r="111" spans="1:9" ht="19.95" customHeight="1" thickBot="1" x14ac:dyDescent="0.35">
      <c r="A111" s="24"/>
      <c r="B111" s="202" t="s">
        <v>90</v>
      </c>
      <c r="C111" s="203"/>
      <c r="D111" s="203"/>
      <c r="E111" s="203"/>
      <c r="F111" s="203"/>
      <c r="G111" s="203"/>
      <c r="H111" s="204"/>
      <c r="I111" s="24"/>
    </row>
    <row r="112" spans="1:9" ht="15" thickBot="1" x14ac:dyDescent="0.35">
      <c r="A112" s="24"/>
      <c r="B112" s="205"/>
      <c r="C112" s="206"/>
      <c r="D112" s="206"/>
      <c r="E112" s="206"/>
      <c r="F112" s="206"/>
      <c r="G112" s="206"/>
      <c r="H112" s="207"/>
      <c r="I112" s="24"/>
    </row>
    <row r="113" spans="1:9" ht="15" thickBot="1" x14ac:dyDescent="0.35">
      <c r="A113" s="24"/>
      <c r="B113" s="205"/>
      <c r="C113" s="206"/>
      <c r="D113" s="206"/>
      <c r="E113" s="206"/>
      <c r="F113" s="206"/>
      <c r="G113" s="206"/>
      <c r="H113" s="207"/>
      <c r="I113" s="24"/>
    </row>
    <row r="114" spans="1:9" ht="15" thickBot="1" x14ac:dyDescent="0.35">
      <c r="A114" s="24"/>
      <c r="B114" s="205"/>
      <c r="C114" s="206"/>
      <c r="D114" s="206"/>
      <c r="E114" s="206"/>
      <c r="F114" s="206"/>
      <c r="G114" s="206"/>
      <c r="H114" s="207"/>
      <c r="I114" s="24"/>
    </row>
    <row r="115" spans="1:9" ht="15" thickBot="1" x14ac:dyDescent="0.35">
      <c r="A115" s="24"/>
      <c r="B115" s="205"/>
      <c r="C115" s="206"/>
      <c r="D115" s="206"/>
      <c r="E115" s="206"/>
      <c r="F115" s="206"/>
      <c r="G115" s="206"/>
      <c r="H115" s="207"/>
      <c r="I115" s="24"/>
    </row>
    <row r="116" spans="1:9" ht="15" thickBot="1" x14ac:dyDescent="0.35">
      <c r="A116" s="24"/>
      <c r="B116" s="205"/>
      <c r="C116" s="206"/>
      <c r="D116" s="206"/>
      <c r="E116" s="206"/>
      <c r="F116" s="206"/>
      <c r="G116" s="206"/>
      <c r="H116" s="207"/>
      <c r="I116" s="24"/>
    </row>
    <row r="117" spans="1:9" ht="15" thickBot="1" x14ac:dyDescent="0.35">
      <c r="A117" s="24"/>
      <c r="B117" s="205"/>
      <c r="C117" s="206"/>
      <c r="D117" s="206"/>
      <c r="E117" s="206"/>
      <c r="F117" s="206"/>
      <c r="G117" s="206"/>
      <c r="H117" s="207"/>
      <c r="I117" s="24"/>
    </row>
    <row r="118" spans="1:9" ht="15" thickBot="1" x14ac:dyDescent="0.35">
      <c r="A118" s="24"/>
      <c r="B118" s="205"/>
      <c r="C118" s="206"/>
      <c r="D118" s="206"/>
      <c r="E118" s="206"/>
      <c r="F118" s="206"/>
      <c r="G118" s="206"/>
      <c r="H118" s="207"/>
      <c r="I118" s="24"/>
    </row>
    <row r="119" spans="1:9" ht="15" thickBot="1" x14ac:dyDescent="0.35">
      <c r="A119" s="24"/>
      <c r="B119" s="205"/>
      <c r="C119" s="206"/>
      <c r="D119" s="206"/>
      <c r="E119" s="206"/>
      <c r="F119" s="206"/>
      <c r="G119" s="206"/>
      <c r="H119" s="207"/>
      <c r="I119" s="24"/>
    </row>
    <row r="120" spans="1:9" x14ac:dyDescent="0.3">
      <c r="A120" s="24"/>
      <c r="B120" s="30"/>
      <c r="C120" s="30"/>
      <c r="D120" s="30"/>
      <c r="E120" s="30"/>
      <c r="F120" s="30"/>
      <c r="G120" s="30"/>
      <c r="H120" s="30"/>
      <c r="I120" s="24"/>
    </row>
    <row r="121" spans="1:9" x14ac:dyDescent="0.3">
      <c r="A121" s="24"/>
      <c r="B121" s="42" t="s">
        <v>18</v>
      </c>
      <c r="C121" s="200"/>
      <c r="D121" s="200"/>
      <c r="E121" s="200"/>
      <c r="F121" s="200"/>
      <c r="G121" s="200"/>
      <c r="H121" s="30"/>
      <c r="I121" s="24"/>
    </row>
    <row r="122" spans="1:9" x14ac:dyDescent="0.3">
      <c r="A122" s="24"/>
      <c r="B122" s="42" t="s">
        <v>19</v>
      </c>
      <c r="C122" s="201"/>
      <c r="D122" s="201"/>
      <c r="E122" s="201"/>
      <c r="F122" s="201"/>
      <c r="G122" s="201"/>
      <c r="H122" s="30"/>
      <c r="I122" s="24"/>
    </row>
    <row r="123" spans="1:9" x14ac:dyDescent="0.3">
      <c r="A123" s="24"/>
      <c r="B123" s="43"/>
      <c r="C123" s="43"/>
      <c r="D123" s="43"/>
      <c r="E123" s="43"/>
      <c r="F123" s="43"/>
      <c r="G123" s="43"/>
      <c r="H123" s="43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24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24"/>
      <c r="I131" s="24"/>
    </row>
    <row r="132" spans="1:9" x14ac:dyDescent="0.3">
      <c r="A132" s="24"/>
      <c r="B132" s="24"/>
      <c r="C132" s="24"/>
      <c r="D132" s="24"/>
      <c r="E132" s="24"/>
      <c r="F132" s="24"/>
      <c r="G132" s="24"/>
      <c r="H132" s="24"/>
      <c r="I132" s="24"/>
    </row>
    <row r="133" spans="1:9" x14ac:dyDescent="0.3">
      <c r="A133" s="24"/>
      <c r="B133" s="24"/>
      <c r="C133" s="24"/>
      <c r="D133" s="24"/>
      <c r="E133" s="24"/>
      <c r="F133" s="24"/>
      <c r="G133" s="24"/>
      <c r="H133" s="24"/>
      <c r="I133" s="24"/>
    </row>
    <row r="134" spans="1:9" x14ac:dyDescent="0.3">
      <c r="A134" s="24"/>
      <c r="B134" s="24"/>
      <c r="C134" s="24"/>
      <c r="D134" s="24"/>
      <c r="E134" s="24"/>
      <c r="F134" s="24"/>
      <c r="G134" s="24"/>
      <c r="H134" s="24"/>
      <c r="I134" s="24"/>
    </row>
    <row r="135" spans="1:9" x14ac:dyDescent="0.3">
      <c r="A135" s="24"/>
      <c r="B135" s="24"/>
      <c r="C135" s="24"/>
      <c r="D135" s="24"/>
      <c r="E135" s="24"/>
      <c r="F135" s="24"/>
      <c r="G135" s="24"/>
      <c r="H135" s="46"/>
      <c r="I135" s="24"/>
    </row>
    <row r="136" spans="1:9" x14ac:dyDescent="0.3">
      <c r="A136" s="24"/>
      <c r="B136" s="24"/>
      <c r="C136" s="24"/>
      <c r="D136" s="24"/>
      <c r="E136" s="24"/>
      <c r="F136" s="24"/>
      <c r="G136" s="24"/>
      <c r="H136" s="24"/>
      <c r="I136" s="24"/>
    </row>
    <row r="137" spans="1:9" x14ac:dyDescent="0.3">
      <c r="A137" s="24"/>
      <c r="B137" s="24"/>
      <c r="C137" s="24"/>
      <c r="D137" s="24"/>
      <c r="E137" s="24"/>
      <c r="F137" s="24"/>
      <c r="G137" s="24"/>
      <c r="H137" s="24"/>
      <c r="I137" s="24"/>
    </row>
    <row r="138" spans="1:9" x14ac:dyDescent="0.3">
      <c r="A138" s="24"/>
      <c r="B138" s="24"/>
      <c r="C138" s="24"/>
      <c r="D138" s="24"/>
      <c r="E138" s="24"/>
      <c r="F138" s="24"/>
      <c r="G138" s="24"/>
      <c r="H138" s="24"/>
      <c r="I138" s="24"/>
    </row>
    <row r="139" spans="1:9" x14ac:dyDescent="0.3">
      <c r="A139" s="24"/>
      <c r="B139" s="24"/>
      <c r="C139" s="24"/>
      <c r="D139" s="24"/>
      <c r="E139" s="24"/>
      <c r="F139" s="24"/>
      <c r="G139" s="24"/>
      <c r="H139" s="24"/>
      <c r="I139" s="24"/>
    </row>
    <row r="140" spans="1:9" x14ac:dyDescent="0.3">
      <c r="A140" s="24"/>
      <c r="B140" s="24"/>
      <c r="C140" s="24"/>
      <c r="D140" s="24"/>
      <c r="E140" s="24"/>
      <c r="F140" s="24"/>
      <c r="G140" s="24"/>
      <c r="H140" s="45"/>
      <c r="I140" s="24"/>
    </row>
  </sheetData>
  <sheetProtection password="933F" sheet="1" formatCells="0" formatColumns="0" formatRows="0"/>
  <mergeCells count="94">
    <mergeCell ref="C121:G121"/>
    <mergeCell ref="C122:G122"/>
    <mergeCell ref="E70:H70"/>
    <mergeCell ref="D83:H83"/>
    <mergeCell ref="D84:H84"/>
    <mergeCell ref="D85:H85"/>
    <mergeCell ref="D86:H86"/>
    <mergeCell ref="B74:H81"/>
    <mergeCell ref="B101:H101"/>
    <mergeCell ref="B102:H109"/>
    <mergeCell ref="B92:H99"/>
    <mergeCell ref="D87:H87"/>
    <mergeCell ref="D88:H88"/>
    <mergeCell ref="B90:H90"/>
    <mergeCell ref="B111:H111"/>
    <mergeCell ref="B112:H119"/>
    <mergeCell ref="E65:H65"/>
    <mergeCell ref="E66:H66"/>
    <mergeCell ref="E67:H67"/>
    <mergeCell ref="E68:H68"/>
    <mergeCell ref="E69:H69"/>
    <mergeCell ref="B16:D16"/>
    <mergeCell ref="E16:H16"/>
    <mergeCell ref="B19:D19"/>
    <mergeCell ref="E19:H19"/>
    <mergeCell ref="B18:H18"/>
    <mergeCell ref="B20:D20"/>
    <mergeCell ref="E20:H20"/>
    <mergeCell ref="B22:D22"/>
    <mergeCell ref="E22:H22"/>
    <mergeCell ref="B72:H72"/>
    <mergeCell ref="B65:D65"/>
    <mergeCell ref="B66:D66"/>
    <mergeCell ref="B67:D67"/>
    <mergeCell ref="B68:D68"/>
    <mergeCell ref="B69:D69"/>
    <mergeCell ref="B70:D70"/>
    <mergeCell ref="E64:H64"/>
    <mergeCell ref="B64:D64"/>
    <mergeCell ref="B55:H62"/>
    <mergeCell ref="B48:C48"/>
    <mergeCell ref="E48:G48"/>
    <mergeCell ref="E26:H26"/>
    <mergeCell ref="B29:H29"/>
    <mergeCell ref="B53:H53"/>
    <mergeCell ref="B45:C45"/>
    <mergeCell ref="E45:G45"/>
    <mergeCell ref="B46:C46"/>
    <mergeCell ref="E46:G46"/>
    <mergeCell ref="B47:C47"/>
    <mergeCell ref="E47:G47"/>
    <mergeCell ref="B49:C49"/>
    <mergeCell ref="E49:G49"/>
    <mergeCell ref="B50:C50"/>
    <mergeCell ref="E50:G50"/>
    <mergeCell ref="B51:C51"/>
    <mergeCell ref="E51:G51"/>
    <mergeCell ref="B44:C44"/>
    <mergeCell ref="B1:H3"/>
    <mergeCell ref="G7:H7"/>
    <mergeCell ref="B8:D8"/>
    <mergeCell ref="E8:H8"/>
    <mergeCell ref="B7:F7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  <mergeCell ref="E44:G44"/>
    <mergeCell ref="B41:C41"/>
    <mergeCell ref="E41:G41"/>
    <mergeCell ref="B42:C42"/>
    <mergeCell ref="E42:G42"/>
    <mergeCell ref="B21:D21"/>
    <mergeCell ref="E21:H21"/>
    <mergeCell ref="B40:C40"/>
    <mergeCell ref="E40:G40"/>
    <mergeCell ref="B43:C43"/>
    <mergeCell ref="E43:G43"/>
    <mergeCell ref="B39:C39"/>
    <mergeCell ref="E39:G39"/>
    <mergeCell ref="B23:D23"/>
    <mergeCell ref="E23:H23"/>
    <mergeCell ref="B24:D24"/>
    <mergeCell ref="E24:H24"/>
    <mergeCell ref="B25:D25"/>
    <mergeCell ref="E25:H25"/>
    <mergeCell ref="B32:H37"/>
    <mergeCell ref="B26:D26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8" max="16383" man="1"/>
    <brk id="7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I140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6640625" style="25" customWidth="1"/>
    <col min="5" max="5" width="15.33203125" style="25" customWidth="1"/>
    <col min="6" max="6" width="4.44140625" style="25" customWidth="1"/>
    <col min="7" max="7" width="18.109375" style="25" customWidth="1"/>
    <col min="8" max="8" width="8.44140625" style="25" customWidth="1"/>
    <col min="9" max="9" width="3.109375" style="25" customWidth="1"/>
    <col min="10" max="16384" width="9.109375" style="25"/>
  </cols>
  <sheetData>
    <row r="1" spans="1:9" x14ac:dyDescent="0.3">
      <c r="A1" s="24"/>
      <c r="B1" s="167"/>
      <c r="C1" s="167"/>
      <c r="D1" s="167"/>
      <c r="E1" s="167"/>
      <c r="F1" s="167"/>
      <c r="G1" s="167"/>
      <c r="H1" s="167"/>
      <c r="I1" s="24"/>
    </row>
    <row r="2" spans="1:9" x14ac:dyDescent="0.3">
      <c r="A2" s="24"/>
      <c r="B2" s="167"/>
      <c r="C2" s="167"/>
      <c r="D2" s="167"/>
      <c r="E2" s="167"/>
      <c r="F2" s="167"/>
      <c r="G2" s="167"/>
      <c r="H2" s="167"/>
      <c r="I2" s="24"/>
    </row>
    <row r="3" spans="1:9" x14ac:dyDescent="0.3">
      <c r="A3" s="24"/>
      <c r="B3" s="167"/>
      <c r="C3" s="167"/>
      <c r="D3" s="167"/>
      <c r="E3" s="167"/>
      <c r="F3" s="167"/>
      <c r="G3" s="167"/>
      <c r="H3" s="167"/>
      <c r="I3" s="24"/>
    </row>
    <row r="4" spans="1:9" ht="11.85" customHeight="1" x14ac:dyDescent="0.3">
      <c r="A4" s="24"/>
      <c r="B4" s="81"/>
      <c r="C4" s="81"/>
      <c r="D4" s="81"/>
      <c r="E4" s="81"/>
      <c r="F4" s="81"/>
      <c r="G4" s="81"/>
      <c r="H4" s="81"/>
      <c r="I4" s="24"/>
    </row>
    <row r="5" spans="1:9" x14ac:dyDescent="0.3">
      <c r="A5" s="24"/>
      <c r="B5" s="26" t="s">
        <v>96</v>
      </c>
      <c r="C5" s="26"/>
      <c r="D5" s="26"/>
      <c r="E5" s="26"/>
      <c r="F5" s="26"/>
      <c r="G5" s="26"/>
      <c r="H5" s="26"/>
      <c r="I5" s="24"/>
    </row>
    <row r="6" spans="1:9" ht="7.35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18.45" customHeight="1" thickBot="1" x14ac:dyDescent="0.35">
      <c r="A7" s="24"/>
      <c r="B7" s="160" t="s">
        <v>92</v>
      </c>
      <c r="C7" s="161"/>
      <c r="D7" s="161"/>
      <c r="E7" s="161"/>
      <c r="F7" s="161"/>
      <c r="G7" s="183">
        <f>Prehľady!H6</f>
        <v>46143</v>
      </c>
      <c r="H7" s="184"/>
      <c r="I7" s="24"/>
    </row>
    <row r="8" spans="1:9" ht="15.9" customHeight="1" thickBot="1" x14ac:dyDescent="0.35">
      <c r="A8" s="24"/>
      <c r="B8" s="168" t="s">
        <v>0</v>
      </c>
      <c r="C8" s="169"/>
      <c r="D8" s="170"/>
      <c r="E8" s="180"/>
      <c r="F8" s="181"/>
      <c r="G8" s="181"/>
      <c r="H8" s="182"/>
      <c r="I8" s="24"/>
    </row>
    <row r="9" spans="1:9" ht="15.9" customHeight="1" thickBot="1" x14ac:dyDescent="0.35">
      <c r="A9" s="24"/>
      <c r="B9" s="171" t="s">
        <v>24</v>
      </c>
      <c r="C9" s="172"/>
      <c r="D9" s="173"/>
      <c r="E9" s="180"/>
      <c r="F9" s="181"/>
      <c r="G9" s="181"/>
      <c r="H9" s="182"/>
      <c r="I9" s="24"/>
    </row>
    <row r="10" spans="1:9" ht="15.9" customHeight="1" thickBot="1" x14ac:dyDescent="0.35">
      <c r="A10" s="24"/>
      <c r="B10" s="174" t="s">
        <v>23</v>
      </c>
      <c r="C10" s="175"/>
      <c r="D10" s="27" t="s">
        <v>20</v>
      </c>
      <c r="E10" s="180"/>
      <c r="F10" s="181"/>
      <c r="G10" s="181"/>
      <c r="H10" s="182"/>
      <c r="I10" s="24"/>
    </row>
    <row r="11" spans="1:9" ht="15.9" customHeight="1" thickBot="1" x14ac:dyDescent="0.35">
      <c r="A11" s="24"/>
      <c r="B11" s="176"/>
      <c r="C11" s="177"/>
      <c r="D11" s="28" t="s">
        <v>21</v>
      </c>
      <c r="E11" s="180"/>
      <c r="F11" s="181"/>
      <c r="G11" s="181"/>
      <c r="H11" s="182"/>
      <c r="I11" s="24"/>
    </row>
    <row r="12" spans="1:9" ht="15.9" customHeight="1" thickBot="1" x14ac:dyDescent="0.35">
      <c r="A12" s="24"/>
      <c r="B12" s="178"/>
      <c r="C12" s="179"/>
      <c r="D12" s="29" t="s">
        <v>22</v>
      </c>
      <c r="E12" s="180"/>
      <c r="F12" s="181"/>
      <c r="G12" s="181"/>
      <c r="H12" s="182"/>
      <c r="I12" s="24"/>
    </row>
    <row r="13" spans="1:9" ht="15.9" customHeight="1" thickBot="1" x14ac:dyDescent="0.35">
      <c r="A13" s="24"/>
      <c r="B13" s="174" t="s">
        <v>1</v>
      </c>
      <c r="C13" s="175"/>
      <c r="D13" s="27" t="s">
        <v>20</v>
      </c>
      <c r="E13" s="180"/>
      <c r="F13" s="181"/>
      <c r="G13" s="181"/>
      <c r="H13" s="182"/>
      <c r="I13" s="24"/>
    </row>
    <row r="14" spans="1:9" ht="15.9" customHeight="1" thickBot="1" x14ac:dyDescent="0.35">
      <c r="A14" s="24"/>
      <c r="B14" s="176"/>
      <c r="C14" s="177"/>
      <c r="D14" s="28" t="s">
        <v>21</v>
      </c>
      <c r="E14" s="180"/>
      <c r="F14" s="181"/>
      <c r="G14" s="181"/>
      <c r="H14" s="182"/>
      <c r="I14" s="24"/>
    </row>
    <row r="15" spans="1:9" ht="15.9" customHeight="1" thickBot="1" x14ac:dyDescent="0.35">
      <c r="A15" s="24"/>
      <c r="B15" s="178"/>
      <c r="C15" s="179"/>
      <c r="D15" s="29" t="s">
        <v>22</v>
      </c>
      <c r="E15" s="180"/>
      <c r="F15" s="181"/>
      <c r="G15" s="181"/>
      <c r="H15" s="182"/>
      <c r="I15" s="24"/>
    </row>
    <row r="16" spans="1:9" ht="97.35" customHeight="1" thickBot="1" x14ac:dyDescent="0.35">
      <c r="A16" s="24"/>
      <c r="B16" s="168" t="s">
        <v>45</v>
      </c>
      <c r="C16" s="169"/>
      <c r="D16" s="170"/>
      <c r="E16" s="180"/>
      <c r="F16" s="181"/>
      <c r="G16" s="181"/>
      <c r="H16" s="182"/>
      <c r="I16" s="24"/>
    </row>
    <row r="17" spans="1:9" ht="15" thickBot="1" x14ac:dyDescent="0.35">
      <c r="A17" s="24"/>
      <c r="B17" s="30"/>
      <c r="C17" s="30"/>
      <c r="D17" s="30"/>
      <c r="E17" s="30"/>
      <c r="F17" s="30"/>
      <c r="G17" s="30"/>
      <c r="H17" s="30"/>
      <c r="I17" s="24"/>
    </row>
    <row r="18" spans="1:9" ht="28.5" customHeight="1" thickBot="1" x14ac:dyDescent="0.35">
      <c r="A18" s="24"/>
      <c r="B18" s="171" t="s">
        <v>2</v>
      </c>
      <c r="C18" s="172"/>
      <c r="D18" s="172"/>
      <c r="E18" s="172"/>
      <c r="F18" s="172"/>
      <c r="G18" s="172"/>
      <c r="H18" s="173"/>
      <c r="I18" s="24"/>
    </row>
    <row r="19" spans="1:9" ht="15.9" customHeight="1" thickBot="1" x14ac:dyDescent="0.35">
      <c r="A19" s="24"/>
      <c r="B19" s="163" t="s">
        <v>3</v>
      </c>
      <c r="C19" s="164"/>
      <c r="D19" s="165"/>
      <c r="E19" s="146"/>
      <c r="F19" s="147"/>
      <c r="G19" s="147"/>
      <c r="H19" s="148"/>
      <c r="I19" s="24"/>
    </row>
    <row r="20" spans="1:9" ht="15.9" customHeight="1" thickBot="1" x14ac:dyDescent="0.35">
      <c r="A20" s="24"/>
      <c r="B20" s="143" t="s">
        <v>94</v>
      </c>
      <c r="C20" s="144"/>
      <c r="D20" s="145"/>
      <c r="E20" s="146"/>
      <c r="F20" s="147"/>
      <c r="G20" s="147"/>
      <c r="H20" s="148"/>
      <c r="I20" s="24"/>
    </row>
    <row r="21" spans="1:9" ht="15.9" customHeight="1" thickBot="1" x14ac:dyDescent="0.35">
      <c r="A21" s="24"/>
      <c r="B21" s="143" t="s">
        <v>95</v>
      </c>
      <c r="C21" s="144"/>
      <c r="D21" s="145"/>
      <c r="E21" s="146"/>
      <c r="F21" s="147"/>
      <c r="G21" s="147"/>
      <c r="H21" s="148"/>
      <c r="I21" s="24"/>
    </row>
    <row r="22" spans="1:9" ht="27.9" customHeight="1" thickBot="1" x14ac:dyDescent="0.35">
      <c r="A22" s="24"/>
      <c r="B22" s="163" t="s">
        <v>4</v>
      </c>
      <c r="C22" s="164"/>
      <c r="D22" s="165"/>
      <c r="E22" s="146"/>
      <c r="F22" s="147"/>
      <c r="G22" s="147"/>
      <c r="H22" s="148"/>
      <c r="I22" s="24"/>
    </row>
    <row r="23" spans="1:9" ht="15.9" customHeight="1" thickBot="1" x14ac:dyDescent="0.35">
      <c r="A23" s="24"/>
      <c r="B23" s="163" t="s">
        <v>32</v>
      </c>
      <c r="C23" s="164"/>
      <c r="D23" s="165"/>
      <c r="E23" s="146"/>
      <c r="F23" s="147"/>
      <c r="G23" s="147"/>
      <c r="H23" s="148"/>
      <c r="I23" s="24"/>
    </row>
    <row r="24" spans="1:9" ht="15.9" customHeight="1" thickBot="1" x14ac:dyDescent="0.35">
      <c r="A24" s="24"/>
      <c r="B24" s="163" t="s">
        <v>33</v>
      </c>
      <c r="C24" s="164"/>
      <c r="D24" s="165"/>
      <c r="E24" s="146"/>
      <c r="F24" s="147"/>
      <c r="G24" s="147"/>
      <c r="H24" s="148"/>
      <c r="I24" s="24"/>
    </row>
    <row r="25" spans="1:9" ht="15.9" customHeight="1" thickBot="1" x14ac:dyDescent="0.35">
      <c r="A25" s="24"/>
      <c r="B25" s="163" t="s">
        <v>34</v>
      </c>
      <c r="C25" s="164"/>
      <c r="D25" s="165"/>
      <c r="E25" s="146"/>
      <c r="F25" s="147"/>
      <c r="G25" s="147"/>
      <c r="H25" s="148"/>
      <c r="I25" s="24"/>
    </row>
    <row r="26" spans="1:9" ht="15.9" customHeight="1" thickBot="1" x14ac:dyDescent="0.35">
      <c r="A26" s="24"/>
      <c r="B26" s="163" t="s">
        <v>5</v>
      </c>
      <c r="C26" s="164"/>
      <c r="D26" s="165"/>
      <c r="E26" s="146"/>
      <c r="F26" s="147"/>
      <c r="G26" s="147"/>
      <c r="H26" s="148"/>
      <c r="I26" s="24"/>
    </row>
    <row r="27" spans="1:9" x14ac:dyDescent="0.3">
      <c r="A27" s="24"/>
      <c r="B27" s="32" t="s">
        <v>6</v>
      </c>
      <c r="C27" s="32"/>
      <c r="D27" s="30"/>
      <c r="E27" s="30"/>
      <c r="F27" s="30"/>
      <c r="G27" s="30"/>
      <c r="H27" s="30"/>
      <c r="I27" s="24"/>
    </row>
    <row r="28" spans="1:9" ht="7.5" customHeight="1" x14ac:dyDescent="0.3">
      <c r="A28" s="24"/>
      <c r="B28" s="33"/>
      <c r="C28" s="33"/>
      <c r="D28" s="33"/>
      <c r="E28" s="33"/>
      <c r="F28" s="33"/>
      <c r="G28" s="33"/>
      <c r="H28" s="33"/>
      <c r="I28" s="24"/>
    </row>
    <row r="29" spans="1:9" ht="43.5" customHeight="1" x14ac:dyDescent="0.3">
      <c r="A29" s="34"/>
      <c r="B29" s="185" t="s">
        <v>80</v>
      </c>
      <c r="C29" s="185"/>
      <c r="D29" s="185"/>
      <c r="E29" s="185"/>
      <c r="F29" s="185"/>
      <c r="G29" s="185"/>
      <c r="H29" s="185"/>
      <c r="I29" s="34"/>
    </row>
    <row r="30" spans="1:9" ht="9" customHeight="1" x14ac:dyDescent="0.3">
      <c r="A30" s="24"/>
      <c r="B30" s="33"/>
      <c r="C30" s="33"/>
      <c r="D30" s="33"/>
      <c r="E30" s="33"/>
      <c r="F30" s="33"/>
      <c r="G30" s="33"/>
      <c r="H30" s="33"/>
      <c r="I30" s="24"/>
    </row>
    <row r="31" spans="1:9" ht="13.95" customHeight="1" thickBot="1" x14ac:dyDescent="0.35">
      <c r="A31" s="24"/>
      <c r="B31" s="33" t="s">
        <v>7</v>
      </c>
      <c r="C31" s="33"/>
      <c r="D31" s="33"/>
      <c r="E31" s="33"/>
      <c r="F31" s="33"/>
      <c r="G31" s="33"/>
      <c r="H31" s="33"/>
      <c r="I31" s="24"/>
    </row>
    <row r="32" spans="1:9" ht="16.350000000000001" customHeight="1" x14ac:dyDescent="0.3">
      <c r="A32" s="24"/>
      <c r="B32" s="149"/>
      <c r="C32" s="150"/>
      <c r="D32" s="150"/>
      <c r="E32" s="150"/>
      <c r="F32" s="150"/>
      <c r="G32" s="150"/>
      <c r="H32" s="151"/>
      <c r="I32" s="24"/>
    </row>
    <row r="33" spans="1:9" ht="16.350000000000001" customHeight="1" x14ac:dyDescent="0.3">
      <c r="A33" s="24"/>
      <c r="B33" s="152"/>
      <c r="C33" s="153"/>
      <c r="D33" s="153"/>
      <c r="E33" s="153"/>
      <c r="F33" s="153"/>
      <c r="G33" s="153"/>
      <c r="H33" s="154"/>
      <c r="I33" s="24"/>
    </row>
    <row r="34" spans="1:9" ht="16.350000000000001" customHeight="1" x14ac:dyDescent="0.3">
      <c r="A34" s="24"/>
      <c r="B34" s="152"/>
      <c r="C34" s="153"/>
      <c r="D34" s="153"/>
      <c r="E34" s="153"/>
      <c r="F34" s="153"/>
      <c r="G34" s="153"/>
      <c r="H34" s="154"/>
      <c r="I34" s="24"/>
    </row>
    <row r="35" spans="1:9" ht="16.350000000000001" customHeight="1" x14ac:dyDescent="0.3">
      <c r="A35" s="24"/>
      <c r="B35" s="152"/>
      <c r="C35" s="153"/>
      <c r="D35" s="153"/>
      <c r="E35" s="153"/>
      <c r="F35" s="153"/>
      <c r="G35" s="153"/>
      <c r="H35" s="154"/>
      <c r="I35" s="24"/>
    </row>
    <row r="36" spans="1:9" ht="16.350000000000001" customHeight="1" x14ac:dyDescent="0.3">
      <c r="A36" s="24"/>
      <c r="B36" s="152"/>
      <c r="C36" s="153"/>
      <c r="D36" s="153"/>
      <c r="E36" s="153"/>
      <c r="F36" s="153"/>
      <c r="G36" s="153"/>
      <c r="H36" s="154"/>
      <c r="I36" s="24"/>
    </row>
    <row r="37" spans="1:9" ht="16.350000000000001" customHeight="1" thickBot="1" x14ac:dyDescent="0.35">
      <c r="A37" s="24"/>
      <c r="B37" s="155"/>
      <c r="C37" s="156"/>
      <c r="D37" s="156"/>
      <c r="E37" s="156"/>
      <c r="F37" s="156"/>
      <c r="G37" s="156"/>
      <c r="H37" s="157"/>
      <c r="I37" s="24"/>
    </row>
    <row r="38" spans="1:9" ht="12" customHeight="1" thickBot="1" x14ac:dyDescent="0.35">
      <c r="A38" s="24"/>
      <c r="B38" s="33"/>
      <c r="C38" s="33"/>
      <c r="D38" s="33"/>
      <c r="E38" s="33"/>
      <c r="F38" s="33"/>
      <c r="G38" s="33"/>
      <c r="H38" s="35"/>
      <c r="I38" s="24"/>
    </row>
    <row r="39" spans="1:9" ht="15" thickBot="1" x14ac:dyDescent="0.35">
      <c r="A39" s="24"/>
      <c r="B39" s="162" t="s">
        <v>46</v>
      </c>
      <c r="C39" s="162"/>
      <c r="D39" s="36" t="s">
        <v>8</v>
      </c>
      <c r="E39" s="162" t="s">
        <v>47</v>
      </c>
      <c r="F39" s="162"/>
      <c r="G39" s="162"/>
      <c r="H39" s="36" t="s">
        <v>8</v>
      </c>
      <c r="I39" s="24"/>
    </row>
    <row r="40" spans="1:9" ht="28.5" customHeight="1" thickBot="1" x14ac:dyDescent="0.35">
      <c r="A40" s="24"/>
      <c r="B40" s="166" t="s">
        <v>48</v>
      </c>
      <c r="C40" s="166"/>
      <c r="D40" s="68"/>
      <c r="E40" s="166" t="s">
        <v>57</v>
      </c>
      <c r="F40" s="166"/>
      <c r="G40" s="166"/>
      <c r="H40" s="69"/>
      <c r="I40" s="24"/>
    </row>
    <row r="41" spans="1:9" ht="16.95" customHeight="1" thickBot="1" x14ac:dyDescent="0.35">
      <c r="A41" s="24"/>
      <c r="B41" s="166" t="s">
        <v>49</v>
      </c>
      <c r="C41" s="166"/>
      <c r="D41" s="68"/>
      <c r="E41" s="166" t="s">
        <v>58</v>
      </c>
      <c r="F41" s="166"/>
      <c r="G41" s="166"/>
      <c r="H41" s="69"/>
      <c r="I41" s="24"/>
    </row>
    <row r="42" spans="1:9" ht="16.95" customHeight="1" thickBot="1" x14ac:dyDescent="0.35">
      <c r="A42" s="24"/>
      <c r="B42" s="166" t="s">
        <v>50</v>
      </c>
      <c r="C42" s="166"/>
      <c r="D42" s="68"/>
      <c r="E42" s="166" t="s">
        <v>59</v>
      </c>
      <c r="F42" s="166"/>
      <c r="G42" s="166"/>
      <c r="H42" s="69"/>
      <c r="I42" s="24"/>
    </row>
    <row r="43" spans="1:9" ht="16.95" customHeight="1" thickBot="1" x14ac:dyDescent="0.35">
      <c r="A43" s="24"/>
      <c r="B43" s="166" t="s">
        <v>51</v>
      </c>
      <c r="C43" s="166"/>
      <c r="D43" s="68"/>
      <c r="E43" s="166" t="s">
        <v>60</v>
      </c>
      <c r="F43" s="166"/>
      <c r="G43" s="166"/>
      <c r="H43" s="69"/>
      <c r="I43" s="24"/>
    </row>
    <row r="44" spans="1:9" ht="16.95" customHeight="1" thickBot="1" x14ac:dyDescent="0.35">
      <c r="A44" s="24"/>
      <c r="B44" s="166" t="s">
        <v>52</v>
      </c>
      <c r="C44" s="166"/>
      <c r="D44" s="68"/>
      <c r="E44" s="166" t="s">
        <v>61</v>
      </c>
      <c r="F44" s="166"/>
      <c r="G44" s="166"/>
      <c r="H44" s="69"/>
      <c r="I44" s="24"/>
    </row>
    <row r="45" spans="1:9" ht="16.95" customHeight="1" thickBot="1" x14ac:dyDescent="0.35">
      <c r="A45" s="24"/>
      <c r="B45" s="166" t="s">
        <v>13</v>
      </c>
      <c r="C45" s="166"/>
      <c r="D45" s="68"/>
      <c r="E45" s="166" t="s">
        <v>62</v>
      </c>
      <c r="F45" s="166"/>
      <c r="G45" s="166"/>
      <c r="H45" s="69"/>
      <c r="I45" s="24"/>
    </row>
    <row r="46" spans="1:9" ht="16.95" customHeight="1" thickBot="1" x14ac:dyDescent="0.35">
      <c r="A46" s="24"/>
      <c r="B46" s="166" t="s">
        <v>53</v>
      </c>
      <c r="C46" s="166"/>
      <c r="D46" s="68"/>
      <c r="E46" s="166" t="s">
        <v>63</v>
      </c>
      <c r="F46" s="166"/>
      <c r="G46" s="166"/>
      <c r="H46" s="69"/>
      <c r="I46" s="24"/>
    </row>
    <row r="47" spans="1:9" ht="29.4" customHeight="1" thickBot="1" x14ac:dyDescent="0.35">
      <c r="A47" s="24"/>
      <c r="B47" s="166" t="s">
        <v>54</v>
      </c>
      <c r="C47" s="166"/>
      <c r="D47" s="68"/>
      <c r="E47" s="166" t="s">
        <v>64</v>
      </c>
      <c r="F47" s="166"/>
      <c r="G47" s="166"/>
      <c r="H47" s="69"/>
      <c r="I47" s="24"/>
    </row>
    <row r="48" spans="1:9" ht="16.95" customHeight="1" thickBot="1" x14ac:dyDescent="0.35">
      <c r="A48" s="24"/>
      <c r="B48" s="166" t="s">
        <v>55</v>
      </c>
      <c r="C48" s="166"/>
      <c r="D48" s="68"/>
      <c r="E48" s="166" t="s">
        <v>65</v>
      </c>
      <c r="F48" s="166"/>
      <c r="G48" s="166"/>
      <c r="H48" s="69"/>
      <c r="I48" s="24"/>
    </row>
    <row r="49" spans="1:9" ht="27" customHeight="1" thickBot="1" x14ac:dyDescent="0.35">
      <c r="A49" s="24"/>
      <c r="B49" s="166" t="s">
        <v>56</v>
      </c>
      <c r="C49" s="166"/>
      <c r="D49" s="68"/>
      <c r="E49" s="166" t="s">
        <v>66</v>
      </c>
      <c r="F49" s="166"/>
      <c r="G49" s="166"/>
      <c r="H49" s="69"/>
      <c r="I49" s="24"/>
    </row>
    <row r="50" spans="1:9" ht="16.95" customHeight="1" thickBot="1" x14ac:dyDescent="0.35">
      <c r="A50" s="24"/>
      <c r="B50" s="187"/>
      <c r="C50" s="187"/>
      <c r="D50" s="80"/>
      <c r="E50" s="166" t="s">
        <v>67</v>
      </c>
      <c r="F50" s="166"/>
      <c r="G50" s="166"/>
      <c r="H50" s="69"/>
      <c r="I50" s="24"/>
    </row>
    <row r="51" spans="1:9" ht="16.95" customHeight="1" thickBot="1" x14ac:dyDescent="0.35">
      <c r="A51" s="24"/>
      <c r="B51" s="187"/>
      <c r="C51" s="187"/>
      <c r="D51" s="80"/>
      <c r="E51" s="166" t="s">
        <v>68</v>
      </c>
      <c r="F51" s="166"/>
      <c r="G51" s="166"/>
      <c r="H51" s="69"/>
      <c r="I51" s="24"/>
    </row>
    <row r="52" spans="1:9" ht="9" customHeight="1" x14ac:dyDescent="0.3">
      <c r="A52" s="24"/>
      <c r="B52" s="30"/>
      <c r="C52" s="30"/>
      <c r="D52" s="30"/>
      <c r="E52" s="30"/>
      <c r="F52" s="30"/>
      <c r="G52" s="30"/>
      <c r="H52" s="30"/>
      <c r="I52" s="24"/>
    </row>
    <row r="53" spans="1:9" s="38" customFormat="1" ht="31.35" customHeight="1" x14ac:dyDescent="0.3">
      <c r="A53" s="26"/>
      <c r="B53" s="158" t="s">
        <v>78</v>
      </c>
      <c r="C53" s="159"/>
      <c r="D53" s="159"/>
      <c r="E53" s="159"/>
      <c r="F53" s="159"/>
      <c r="G53" s="159"/>
      <c r="H53" s="159"/>
      <c r="I53" s="26"/>
    </row>
    <row r="54" spans="1:9" ht="7.5" customHeight="1" thickBot="1" x14ac:dyDescent="0.35">
      <c r="A54" s="24"/>
      <c r="B54" s="30"/>
      <c r="C54" s="30"/>
      <c r="D54" s="30"/>
      <c r="E54" s="30"/>
      <c r="F54" s="30"/>
      <c r="G54" s="30"/>
      <c r="H54" s="30"/>
      <c r="I54" s="24"/>
    </row>
    <row r="55" spans="1:9" x14ac:dyDescent="0.3">
      <c r="A55" s="24"/>
      <c r="B55" s="149"/>
      <c r="C55" s="150"/>
      <c r="D55" s="150"/>
      <c r="E55" s="150"/>
      <c r="F55" s="150"/>
      <c r="G55" s="150"/>
      <c r="H55" s="151"/>
      <c r="I55" s="24"/>
    </row>
    <row r="56" spans="1:9" x14ac:dyDescent="0.3">
      <c r="A56" s="24"/>
      <c r="B56" s="152"/>
      <c r="C56" s="153"/>
      <c r="D56" s="153"/>
      <c r="E56" s="153"/>
      <c r="F56" s="153"/>
      <c r="G56" s="153"/>
      <c r="H56" s="154"/>
      <c r="I56" s="24"/>
    </row>
    <row r="57" spans="1:9" x14ac:dyDescent="0.3">
      <c r="A57" s="24"/>
      <c r="B57" s="152"/>
      <c r="C57" s="153"/>
      <c r="D57" s="153"/>
      <c r="E57" s="153"/>
      <c r="F57" s="153"/>
      <c r="G57" s="153"/>
      <c r="H57" s="154"/>
      <c r="I57" s="24"/>
    </row>
    <row r="58" spans="1:9" x14ac:dyDescent="0.3">
      <c r="A58" s="24"/>
      <c r="B58" s="152"/>
      <c r="C58" s="153"/>
      <c r="D58" s="153"/>
      <c r="E58" s="153"/>
      <c r="F58" s="153"/>
      <c r="G58" s="153"/>
      <c r="H58" s="154"/>
      <c r="I58" s="24"/>
    </row>
    <row r="59" spans="1:9" x14ac:dyDescent="0.3">
      <c r="A59" s="24"/>
      <c r="B59" s="152"/>
      <c r="C59" s="153"/>
      <c r="D59" s="153"/>
      <c r="E59" s="153"/>
      <c r="F59" s="153"/>
      <c r="G59" s="153"/>
      <c r="H59" s="154"/>
      <c r="I59" s="24"/>
    </row>
    <row r="60" spans="1:9" x14ac:dyDescent="0.3">
      <c r="A60" s="24"/>
      <c r="B60" s="152"/>
      <c r="C60" s="153"/>
      <c r="D60" s="153"/>
      <c r="E60" s="153"/>
      <c r="F60" s="153"/>
      <c r="G60" s="153"/>
      <c r="H60" s="154"/>
      <c r="I60" s="24"/>
    </row>
    <row r="61" spans="1:9" x14ac:dyDescent="0.3">
      <c r="A61" s="24"/>
      <c r="B61" s="152"/>
      <c r="C61" s="153"/>
      <c r="D61" s="153"/>
      <c r="E61" s="153"/>
      <c r="F61" s="153"/>
      <c r="G61" s="153"/>
      <c r="H61" s="154"/>
      <c r="I61" s="24"/>
    </row>
    <row r="62" spans="1:9" ht="15" thickBot="1" x14ac:dyDescent="0.35">
      <c r="A62" s="24"/>
      <c r="B62" s="155"/>
      <c r="C62" s="156"/>
      <c r="D62" s="156"/>
      <c r="E62" s="156"/>
      <c r="F62" s="156"/>
      <c r="G62" s="156"/>
      <c r="H62" s="157"/>
      <c r="I62" s="24"/>
    </row>
    <row r="63" spans="1:9" ht="15" thickBot="1" x14ac:dyDescent="0.35">
      <c r="A63" s="24"/>
      <c r="B63" s="30"/>
      <c r="C63" s="30"/>
      <c r="D63" s="30"/>
      <c r="E63" s="30"/>
      <c r="F63" s="30"/>
      <c r="G63" s="30"/>
      <c r="H63" s="30"/>
      <c r="I63" s="24"/>
    </row>
    <row r="64" spans="1:9" ht="17.399999999999999" customHeight="1" thickBot="1" x14ac:dyDescent="0.35">
      <c r="A64" s="24"/>
      <c r="B64" s="194" t="s">
        <v>69</v>
      </c>
      <c r="C64" s="195"/>
      <c r="D64" s="196"/>
      <c r="E64" s="191" t="s">
        <v>15</v>
      </c>
      <c r="F64" s="192"/>
      <c r="G64" s="192"/>
      <c r="H64" s="193"/>
      <c r="I64" s="24"/>
    </row>
    <row r="65" spans="1:9" ht="15.9" customHeight="1" thickBot="1" x14ac:dyDescent="0.35">
      <c r="A65" s="24"/>
      <c r="B65" s="208" t="s">
        <v>70</v>
      </c>
      <c r="C65" s="209"/>
      <c r="D65" s="210"/>
      <c r="E65" s="197"/>
      <c r="F65" s="198"/>
      <c r="G65" s="198"/>
      <c r="H65" s="199"/>
      <c r="I65" s="24"/>
    </row>
    <row r="66" spans="1:9" ht="15.9" customHeight="1" thickBot="1" x14ac:dyDescent="0.35">
      <c r="A66" s="24"/>
      <c r="B66" s="208" t="s">
        <v>71</v>
      </c>
      <c r="C66" s="209"/>
      <c r="D66" s="210"/>
      <c r="E66" s="197"/>
      <c r="F66" s="198"/>
      <c r="G66" s="198"/>
      <c r="H66" s="199"/>
      <c r="I66" s="24"/>
    </row>
    <row r="67" spans="1:9" ht="15.9" customHeight="1" thickBot="1" x14ac:dyDescent="0.35">
      <c r="A67" s="24"/>
      <c r="B67" s="208" t="s">
        <v>72</v>
      </c>
      <c r="C67" s="209"/>
      <c r="D67" s="210"/>
      <c r="E67" s="197"/>
      <c r="F67" s="198"/>
      <c r="G67" s="198"/>
      <c r="H67" s="199"/>
      <c r="I67" s="24"/>
    </row>
    <row r="68" spans="1:9" ht="15.9" customHeight="1" thickBot="1" x14ac:dyDescent="0.35">
      <c r="A68" s="24"/>
      <c r="B68" s="208" t="s">
        <v>73</v>
      </c>
      <c r="C68" s="209"/>
      <c r="D68" s="210"/>
      <c r="E68" s="197"/>
      <c r="F68" s="198"/>
      <c r="G68" s="198"/>
      <c r="H68" s="199"/>
      <c r="I68" s="24"/>
    </row>
    <row r="69" spans="1:9" ht="15.9" customHeight="1" thickBot="1" x14ac:dyDescent="0.35">
      <c r="A69" s="24"/>
      <c r="B69" s="208" t="s">
        <v>74</v>
      </c>
      <c r="C69" s="209"/>
      <c r="D69" s="210"/>
      <c r="E69" s="197"/>
      <c r="F69" s="198"/>
      <c r="G69" s="198"/>
      <c r="H69" s="199"/>
      <c r="I69" s="24"/>
    </row>
    <row r="70" spans="1:9" ht="15.9" customHeight="1" thickBot="1" x14ac:dyDescent="0.35">
      <c r="A70" s="24"/>
      <c r="B70" s="208" t="s">
        <v>75</v>
      </c>
      <c r="C70" s="209"/>
      <c r="D70" s="210"/>
      <c r="E70" s="197"/>
      <c r="F70" s="198"/>
      <c r="G70" s="198"/>
      <c r="H70" s="199"/>
      <c r="I70" s="24"/>
    </row>
    <row r="71" spans="1:9" x14ac:dyDescent="0.3">
      <c r="A71" s="24"/>
      <c r="B71" s="30"/>
      <c r="C71" s="30"/>
      <c r="D71" s="30"/>
      <c r="E71" s="30"/>
      <c r="F71" s="30"/>
      <c r="G71" s="30"/>
      <c r="H71" s="35"/>
      <c r="I71" s="24"/>
    </row>
    <row r="72" spans="1:9" s="40" customFormat="1" ht="14.25" customHeight="1" x14ac:dyDescent="0.3">
      <c r="A72" s="39"/>
      <c r="B72" s="158" t="s">
        <v>76</v>
      </c>
      <c r="C72" s="159"/>
      <c r="D72" s="159"/>
      <c r="E72" s="159"/>
      <c r="F72" s="159"/>
      <c r="G72" s="159"/>
      <c r="H72" s="159"/>
      <c r="I72" s="39"/>
    </row>
    <row r="73" spans="1:9" ht="6.9" customHeight="1" thickBot="1" x14ac:dyDescent="0.35">
      <c r="A73" s="24"/>
      <c r="B73" s="30"/>
      <c r="C73" s="30"/>
      <c r="D73" s="30"/>
      <c r="E73" s="30"/>
      <c r="F73" s="30"/>
      <c r="G73" s="30"/>
      <c r="H73" s="30"/>
      <c r="I73" s="24"/>
    </row>
    <row r="74" spans="1:9" x14ac:dyDescent="0.3">
      <c r="A74" s="24"/>
      <c r="B74" s="149"/>
      <c r="C74" s="150"/>
      <c r="D74" s="150"/>
      <c r="E74" s="150"/>
      <c r="F74" s="150"/>
      <c r="G74" s="150"/>
      <c r="H74" s="151"/>
      <c r="I74" s="24"/>
    </row>
    <row r="75" spans="1:9" x14ac:dyDescent="0.3">
      <c r="A75" s="24"/>
      <c r="B75" s="152"/>
      <c r="C75" s="153"/>
      <c r="D75" s="153"/>
      <c r="E75" s="153"/>
      <c r="F75" s="153"/>
      <c r="G75" s="153"/>
      <c r="H75" s="154"/>
      <c r="I75" s="24"/>
    </row>
    <row r="76" spans="1:9" x14ac:dyDescent="0.3">
      <c r="A76" s="24"/>
      <c r="B76" s="152"/>
      <c r="C76" s="153"/>
      <c r="D76" s="153"/>
      <c r="E76" s="153"/>
      <c r="F76" s="153"/>
      <c r="G76" s="153"/>
      <c r="H76" s="154"/>
      <c r="I76" s="24"/>
    </row>
    <row r="77" spans="1:9" x14ac:dyDescent="0.3">
      <c r="A77" s="24"/>
      <c r="B77" s="152"/>
      <c r="C77" s="153"/>
      <c r="D77" s="153"/>
      <c r="E77" s="153"/>
      <c r="F77" s="153"/>
      <c r="G77" s="153"/>
      <c r="H77" s="154"/>
      <c r="I77" s="24"/>
    </row>
    <row r="78" spans="1:9" x14ac:dyDescent="0.3">
      <c r="A78" s="24"/>
      <c r="B78" s="152"/>
      <c r="C78" s="153"/>
      <c r="D78" s="153"/>
      <c r="E78" s="153"/>
      <c r="F78" s="153"/>
      <c r="G78" s="153"/>
      <c r="H78" s="154"/>
      <c r="I78" s="24"/>
    </row>
    <row r="79" spans="1:9" x14ac:dyDescent="0.3">
      <c r="A79" s="24"/>
      <c r="B79" s="152"/>
      <c r="C79" s="153"/>
      <c r="D79" s="153"/>
      <c r="E79" s="153"/>
      <c r="F79" s="153"/>
      <c r="G79" s="153"/>
      <c r="H79" s="154"/>
      <c r="I79" s="24"/>
    </row>
    <row r="80" spans="1:9" x14ac:dyDescent="0.3">
      <c r="A80" s="24"/>
      <c r="B80" s="152"/>
      <c r="C80" s="153"/>
      <c r="D80" s="153"/>
      <c r="E80" s="153"/>
      <c r="F80" s="153"/>
      <c r="G80" s="153"/>
      <c r="H80" s="154"/>
      <c r="I80" s="24"/>
    </row>
    <row r="81" spans="1:9" ht="15" thickBot="1" x14ac:dyDescent="0.35">
      <c r="A81" s="24"/>
      <c r="B81" s="155"/>
      <c r="C81" s="156"/>
      <c r="D81" s="156"/>
      <c r="E81" s="156"/>
      <c r="F81" s="156"/>
      <c r="G81" s="156"/>
      <c r="H81" s="157"/>
      <c r="I81" s="24"/>
    </row>
    <row r="82" spans="1:9" ht="15" thickBot="1" x14ac:dyDescent="0.35">
      <c r="A82" s="24"/>
      <c r="B82" s="30"/>
      <c r="C82" s="30"/>
      <c r="D82" s="30"/>
      <c r="E82" s="30"/>
      <c r="F82" s="30"/>
      <c r="G82" s="30"/>
      <c r="H82" s="30"/>
      <c r="I82" s="24"/>
    </row>
    <row r="83" spans="1:9" ht="17.399999999999999" customHeight="1" thickBot="1" x14ac:dyDescent="0.35">
      <c r="A83" s="24"/>
      <c r="B83" s="41" t="s">
        <v>9</v>
      </c>
      <c r="C83" s="71" t="s">
        <v>15</v>
      </c>
      <c r="D83" s="191" t="s">
        <v>16</v>
      </c>
      <c r="E83" s="192"/>
      <c r="F83" s="192"/>
      <c r="G83" s="192"/>
      <c r="H83" s="193"/>
      <c r="I83" s="24"/>
    </row>
    <row r="84" spans="1:9" ht="15.9" customHeight="1" thickBot="1" x14ac:dyDescent="0.35">
      <c r="A84" s="24"/>
      <c r="B84" s="47" t="s">
        <v>10</v>
      </c>
      <c r="C84" s="70"/>
      <c r="D84" s="188"/>
      <c r="E84" s="189"/>
      <c r="F84" s="189"/>
      <c r="G84" s="189"/>
      <c r="H84" s="190"/>
      <c r="I84" s="24"/>
    </row>
    <row r="85" spans="1:9" ht="15.9" customHeight="1" thickBot="1" x14ac:dyDescent="0.35">
      <c r="A85" s="24"/>
      <c r="B85" s="47" t="s">
        <v>11</v>
      </c>
      <c r="C85" s="70"/>
      <c r="D85" s="188"/>
      <c r="E85" s="189"/>
      <c r="F85" s="189"/>
      <c r="G85" s="189"/>
      <c r="H85" s="190"/>
      <c r="I85" s="24"/>
    </row>
    <row r="86" spans="1:9" ht="15.9" customHeight="1" thickBot="1" x14ac:dyDescent="0.35">
      <c r="A86" s="24"/>
      <c r="B86" s="47" t="s">
        <v>12</v>
      </c>
      <c r="C86" s="70"/>
      <c r="D86" s="188"/>
      <c r="E86" s="189"/>
      <c r="F86" s="189"/>
      <c r="G86" s="189"/>
      <c r="H86" s="190"/>
      <c r="I86" s="24"/>
    </row>
    <row r="87" spans="1:9" ht="15.9" customHeight="1" thickBot="1" x14ac:dyDescent="0.35">
      <c r="A87" s="24"/>
      <c r="B87" s="47" t="s">
        <v>13</v>
      </c>
      <c r="C87" s="70"/>
      <c r="D87" s="188"/>
      <c r="E87" s="189"/>
      <c r="F87" s="189"/>
      <c r="G87" s="189"/>
      <c r="H87" s="190"/>
      <c r="I87" s="24"/>
    </row>
    <row r="88" spans="1:9" ht="15.9" customHeight="1" thickBot="1" x14ac:dyDescent="0.35">
      <c r="A88" s="24"/>
      <c r="B88" s="47" t="s">
        <v>14</v>
      </c>
      <c r="C88" s="70"/>
      <c r="D88" s="188"/>
      <c r="E88" s="189"/>
      <c r="F88" s="189"/>
      <c r="G88" s="189"/>
      <c r="H88" s="190"/>
      <c r="I88" s="24"/>
    </row>
    <row r="89" spans="1:9" x14ac:dyDescent="0.3">
      <c r="A89" s="24"/>
      <c r="B89" s="37"/>
      <c r="C89" s="37"/>
      <c r="D89" s="37"/>
      <c r="E89" s="37"/>
      <c r="F89" s="37"/>
      <c r="G89" s="37"/>
      <c r="H89" s="37"/>
      <c r="I89" s="24"/>
    </row>
    <row r="90" spans="1:9" s="40" customFormat="1" ht="40.35" customHeight="1" x14ac:dyDescent="0.3">
      <c r="A90" s="39"/>
      <c r="B90" s="158" t="s">
        <v>79</v>
      </c>
      <c r="C90" s="159"/>
      <c r="D90" s="159"/>
      <c r="E90" s="159"/>
      <c r="F90" s="159"/>
      <c r="G90" s="159"/>
      <c r="H90" s="159"/>
      <c r="I90" s="39"/>
    </row>
    <row r="91" spans="1:9" ht="6.9" customHeight="1" thickBot="1" x14ac:dyDescent="0.35">
      <c r="A91" s="24"/>
      <c r="B91" s="30"/>
      <c r="C91" s="30"/>
      <c r="D91" s="30"/>
      <c r="E91" s="30"/>
      <c r="F91" s="30"/>
      <c r="G91" s="30"/>
      <c r="H91" s="30"/>
      <c r="I91" s="24"/>
    </row>
    <row r="92" spans="1:9" x14ac:dyDescent="0.3">
      <c r="A92" s="24"/>
      <c r="B92" s="149"/>
      <c r="C92" s="150"/>
      <c r="D92" s="150"/>
      <c r="E92" s="150"/>
      <c r="F92" s="150"/>
      <c r="G92" s="150"/>
      <c r="H92" s="151"/>
      <c r="I92" s="24"/>
    </row>
    <row r="93" spans="1:9" x14ac:dyDescent="0.3">
      <c r="A93" s="24"/>
      <c r="B93" s="152"/>
      <c r="C93" s="153"/>
      <c r="D93" s="153"/>
      <c r="E93" s="153"/>
      <c r="F93" s="153"/>
      <c r="G93" s="153"/>
      <c r="H93" s="154"/>
      <c r="I93" s="24"/>
    </row>
    <row r="94" spans="1:9" x14ac:dyDescent="0.3">
      <c r="A94" s="24"/>
      <c r="B94" s="152"/>
      <c r="C94" s="153"/>
      <c r="D94" s="153"/>
      <c r="E94" s="153"/>
      <c r="F94" s="153"/>
      <c r="G94" s="153"/>
      <c r="H94" s="154"/>
      <c r="I94" s="24"/>
    </row>
    <row r="95" spans="1:9" x14ac:dyDescent="0.3">
      <c r="A95" s="24"/>
      <c r="B95" s="152"/>
      <c r="C95" s="153"/>
      <c r="D95" s="153"/>
      <c r="E95" s="153"/>
      <c r="F95" s="153"/>
      <c r="G95" s="153"/>
      <c r="H95" s="154"/>
      <c r="I95" s="24"/>
    </row>
    <row r="96" spans="1:9" x14ac:dyDescent="0.3">
      <c r="A96" s="24"/>
      <c r="B96" s="152"/>
      <c r="C96" s="153"/>
      <c r="D96" s="153"/>
      <c r="E96" s="153"/>
      <c r="F96" s="153"/>
      <c r="G96" s="153"/>
      <c r="H96" s="154"/>
      <c r="I96" s="24"/>
    </row>
    <row r="97" spans="1:9" x14ac:dyDescent="0.3">
      <c r="A97" s="24"/>
      <c r="B97" s="152"/>
      <c r="C97" s="153"/>
      <c r="D97" s="153"/>
      <c r="E97" s="153"/>
      <c r="F97" s="153"/>
      <c r="G97" s="153"/>
      <c r="H97" s="154"/>
      <c r="I97" s="24"/>
    </row>
    <row r="98" spans="1:9" x14ac:dyDescent="0.3">
      <c r="A98" s="24"/>
      <c r="B98" s="152"/>
      <c r="C98" s="153"/>
      <c r="D98" s="153"/>
      <c r="E98" s="153"/>
      <c r="F98" s="153"/>
      <c r="G98" s="153"/>
      <c r="H98" s="154"/>
      <c r="I98" s="24"/>
    </row>
    <row r="99" spans="1:9" ht="15" thickBot="1" x14ac:dyDescent="0.35">
      <c r="A99" s="24"/>
      <c r="B99" s="155"/>
      <c r="C99" s="156"/>
      <c r="D99" s="156"/>
      <c r="E99" s="156"/>
      <c r="F99" s="156"/>
      <c r="G99" s="156"/>
      <c r="H99" s="157"/>
      <c r="I99" s="24"/>
    </row>
    <row r="100" spans="1:9" ht="15" thickBot="1" x14ac:dyDescent="0.35">
      <c r="A100" s="24"/>
      <c r="B100" s="30"/>
      <c r="C100" s="30"/>
      <c r="D100" s="30"/>
      <c r="E100" s="30"/>
      <c r="F100" s="30"/>
      <c r="G100" s="30"/>
      <c r="H100" s="30"/>
      <c r="I100" s="24"/>
    </row>
    <row r="101" spans="1:9" ht="19.95" customHeight="1" thickBot="1" x14ac:dyDescent="0.35">
      <c r="A101" s="24"/>
      <c r="B101" s="202" t="s">
        <v>17</v>
      </c>
      <c r="C101" s="203"/>
      <c r="D101" s="203"/>
      <c r="E101" s="203"/>
      <c r="F101" s="203"/>
      <c r="G101" s="203"/>
      <c r="H101" s="204"/>
      <c r="I101" s="24"/>
    </row>
    <row r="102" spans="1:9" ht="15" thickBot="1" x14ac:dyDescent="0.35">
      <c r="A102" s="24"/>
      <c r="B102" s="205"/>
      <c r="C102" s="206"/>
      <c r="D102" s="206"/>
      <c r="E102" s="206"/>
      <c r="F102" s="206"/>
      <c r="G102" s="206"/>
      <c r="H102" s="207"/>
      <c r="I102" s="24"/>
    </row>
    <row r="103" spans="1:9" ht="15" thickBot="1" x14ac:dyDescent="0.35">
      <c r="A103" s="24"/>
      <c r="B103" s="205"/>
      <c r="C103" s="206"/>
      <c r="D103" s="206"/>
      <c r="E103" s="206"/>
      <c r="F103" s="206"/>
      <c r="G103" s="206"/>
      <c r="H103" s="207"/>
      <c r="I103" s="24"/>
    </row>
    <row r="104" spans="1:9" ht="15" thickBot="1" x14ac:dyDescent="0.35">
      <c r="A104" s="24"/>
      <c r="B104" s="205"/>
      <c r="C104" s="206"/>
      <c r="D104" s="206"/>
      <c r="E104" s="206"/>
      <c r="F104" s="206"/>
      <c r="G104" s="206"/>
      <c r="H104" s="207"/>
      <c r="I104" s="24"/>
    </row>
    <row r="105" spans="1:9" ht="15" thickBot="1" x14ac:dyDescent="0.35">
      <c r="A105" s="24"/>
      <c r="B105" s="205"/>
      <c r="C105" s="206"/>
      <c r="D105" s="206"/>
      <c r="E105" s="206"/>
      <c r="F105" s="206"/>
      <c r="G105" s="206"/>
      <c r="H105" s="207"/>
      <c r="I105" s="24"/>
    </row>
    <row r="106" spans="1:9" ht="15" thickBot="1" x14ac:dyDescent="0.35">
      <c r="A106" s="24"/>
      <c r="B106" s="205"/>
      <c r="C106" s="206"/>
      <c r="D106" s="206"/>
      <c r="E106" s="206"/>
      <c r="F106" s="206"/>
      <c r="G106" s="206"/>
      <c r="H106" s="207"/>
      <c r="I106" s="24"/>
    </row>
    <row r="107" spans="1:9" ht="15" thickBot="1" x14ac:dyDescent="0.35">
      <c r="A107" s="24"/>
      <c r="B107" s="205"/>
      <c r="C107" s="206"/>
      <c r="D107" s="206"/>
      <c r="E107" s="206"/>
      <c r="F107" s="206"/>
      <c r="G107" s="206"/>
      <c r="H107" s="207"/>
      <c r="I107" s="24"/>
    </row>
    <row r="108" spans="1:9" ht="15" thickBot="1" x14ac:dyDescent="0.35">
      <c r="A108" s="24"/>
      <c r="B108" s="205"/>
      <c r="C108" s="206"/>
      <c r="D108" s="206"/>
      <c r="E108" s="206"/>
      <c r="F108" s="206"/>
      <c r="G108" s="206"/>
      <c r="H108" s="207"/>
      <c r="I108" s="24"/>
    </row>
    <row r="109" spans="1:9" ht="15" thickBot="1" x14ac:dyDescent="0.35">
      <c r="A109" s="24"/>
      <c r="B109" s="205"/>
      <c r="C109" s="206"/>
      <c r="D109" s="206"/>
      <c r="E109" s="206"/>
      <c r="F109" s="206"/>
      <c r="G109" s="206"/>
      <c r="H109" s="207"/>
      <c r="I109" s="24"/>
    </row>
    <row r="110" spans="1:9" ht="15" thickBot="1" x14ac:dyDescent="0.35">
      <c r="A110" s="24"/>
      <c r="B110" s="30"/>
      <c r="C110" s="30"/>
      <c r="D110" s="30"/>
      <c r="E110" s="30"/>
      <c r="F110" s="30"/>
      <c r="G110" s="30"/>
      <c r="H110" s="30"/>
      <c r="I110" s="24"/>
    </row>
    <row r="111" spans="1:9" ht="19.95" customHeight="1" thickBot="1" x14ac:dyDescent="0.35">
      <c r="A111" s="24"/>
      <c r="B111" s="202" t="s">
        <v>90</v>
      </c>
      <c r="C111" s="203"/>
      <c r="D111" s="203"/>
      <c r="E111" s="203"/>
      <c r="F111" s="203"/>
      <c r="G111" s="203"/>
      <c r="H111" s="204"/>
      <c r="I111" s="24"/>
    </row>
    <row r="112" spans="1:9" ht="15" thickBot="1" x14ac:dyDescent="0.35">
      <c r="A112" s="24"/>
      <c r="B112" s="205"/>
      <c r="C112" s="206"/>
      <c r="D112" s="206"/>
      <c r="E112" s="206"/>
      <c r="F112" s="206"/>
      <c r="G112" s="206"/>
      <c r="H112" s="207"/>
      <c r="I112" s="24"/>
    </row>
    <row r="113" spans="1:9" ht="15" thickBot="1" x14ac:dyDescent="0.35">
      <c r="A113" s="24"/>
      <c r="B113" s="205"/>
      <c r="C113" s="206"/>
      <c r="D113" s="206"/>
      <c r="E113" s="206"/>
      <c r="F113" s="206"/>
      <c r="G113" s="206"/>
      <c r="H113" s="207"/>
      <c r="I113" s="24"/>
    </row>
    <row r="114" spans="1:9" ht="15" thickBot="1" x14ac:dyDescent="0.35">
      <c r="A114" s="24"/>
      <c r="B114" s="205"/>
      <c r="C114" s="206"/>
      <c r="D114" s="206"/>
      <c r="E114" s="206"/>
      <c r="F114" s="206"/>
      <c r="G114" s="206"/>
      <c r="H114" s="207"/>
      <c r="I114" s="24"/>
    </row>
    <row r="115" spans="1:9" ht="15" thickBot="1" x14ac:dyDescent="0.35">
      <c r="A115" s="24"/>
      <c r="B115" s="205"/>
      <c r="C115" s="206"/>
      <c r="D115" s="206"/>
      <c r="E115" s="206"/>
      <c r="F115" s="206"/>
      <c r="G115" s="206"/>
      <c r="H115" s="207"/>
      <c r="I115" s="24"/>
    </row>
    <row r="116" spans="1:9" ht="15" thickBot="1" x14ac:dyDescent="0.35">
      <c r="A116" s="24"/>
      <c r="B116" s="205"/>
      <c r="C116" s="206"/>
      <c r="D116" s="206"/>
      <c r="E116" s="206"/>
      <c r="F116" s="206"/>
      <c r="G116" s="206"/>
      <c r="H116" s="207"/>
      <c r="I116" s="24"/>
    </row>
    <row r="117" spans="1:9" ht="15" thickBot="1" x14ac:dyDescent="0.35">
      <c r="A117" s="24"/>
      <c r="B117" s="205"/>
      <c r="C117" s="206"/>
      <c r="D117" s="206"/>
      <c r="E117" s="206"/>
      <c r="F117" s="206"/>
      <c r="G117" s="206"/>
      <c r="H117" s="207"/>
      <c r="I117" s="24"/>
    </row>
    <row r="118" spans="1:9" ht="15" thickBot="1" x14ac:dyDescent="0.35">
      <c r="A118" s="24"/>
      <c r="B118" s="205"/>
      <c r="C118" s="206"/>
      <c r="D118" s="206"/>
      <c r="E118" s="206"/>
      <c r="F118" s="206"/>
      <c r="G118" s="206"/>
      <c r="H118" s="207"/>
      <c r="I118" s="24"/>
    </row>
    <row r="119" spans="1:9" ht="15" thickBot="1" x14ac:dyDescent="0.35">
      <c r="A119" s="24"/>
      <c r="B119" s="205"/>
      <c r="C119" s="206"/>
      <c r="D119" s="206"/>
      <c r="E119" s="206"/>
      <c r="F119" s="206"/>
      <c r="G119" s="206"/>
      <c r="H119" s="207"/>
      <c r="I119" s="24"/>
    </row>
    <row r="120" spans="1:9" x14ac:dyDescent="0.3">
      <c r="A120" s="24"/>
      <c r="B120" s="30"/>
      <c r="C120" s="30"/>
      <c r="D120" s="30"/>
      <c r="E120" s="30"/>
      <c r="F120" s="30"/>
      <c r="G120" s="30"/>
      <c r="H120" s="30"/>
      <c r="I120" s="24"/>
    </row>
    <row r="121" spans="1:9" x14ac:dyDescent="0.3">
      <c r="A121" s="24"/>
      <c r="B121" s="42" t="s">
        <v>18</v>
      </c>
      <c r="C121" s="200"/>
      <c r="D121" s="200"/>
      <c r="E121" s="200"/>
      <c r="F121" s="200"/>
      <c r="G121" s="200"/>
      <c r="H121" s="30"/>
      <c r="I121" s="24"/>
    </row>
    <row r="122" spans="1:9" x14ac:dyDescent="0.3">
      <c r="A122" s="24"/>
      <c r="B122" s="42" t="s">
        <v>19</v>
      </c>
      <c r="C122" s="201"/>
      <c r="D122" s="201"/>
      <c r="E122" s="201"/>
      <c r="F122" s="201"/>
      <c r="G122" s="201"/>
      <c r="H122" s="30"/>
      <c r="I122" s="24"/>
    </row>
    <row r="123" spans="1:9" x14ac:dyDescent="0.3">
      <c r="A123" s="24"/>
      <c r="B123" s="43"/>
      <c r="C123" s="43"/>
      <c r="D123" s="43"/>
      <c r="E123" s="43"/>
      <c r="F123" s="43"/>
      <c r="G123" s="43"/>
      <c r="H123" s="43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24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24"/>
      <c r="I131" s="24"/>
    </row>
    <row r="132" spans="1:9" x14ac:dyDescent="0.3">
      <c r="A132" s="24"/>
      <c r="B132" s="24"/>
      <c r="C132" s="24"/>
      <c r="D132" s="24"/>
      <c r="E132" s="24"/>
      <c r="F132" s="24"/>
      <c r="G132" s="24"/>
      <c r="H132" s="24"/>
      <c r="I132" s="24"/>
    </row>
    <row r="133" spans="1:9" x14ac:dyDescent="0.3">
      <c r="A133" s="24"/>
      <c r="B133" s="24"/>
      <c r="C133" s="24"/>
      <c r="D133" s="24"/>
      <c r="E133" s="24"/>
      <c r="F133" s="24"/>
      <c r="G133" s="24"/>
      <c r="H133" s="24"/>
      <c r="I133" s="24"/>
    </row>
    <row r="134" spans="1:9" x14ac:dyDescent="0.3">
      <c r="A134" s="24"/>
      <c r="B134" s="24"/>
      <c r="C134" s="24"/>
      <c r="D134" s="24"/>
      <c r="E134" s="24"/>
      <c r="F134" s="24"/>
      <c r="G134" s="24"/>
      <c r="H134" s="24"/>
      <c r="I134" s="24"/>
    </row>
    <row r="135" spans="1:9" x14ac:dyDescent="0.3">
      <c r="A135" s="24"/>
      <c r="B135" s="24"/>
      <c r="C135" s="24"/>
      <c r="D135" s="24"/>
      <c r="E135" s="24"/>
      <c r="F135" s="24"/>
      <c r="G135" s="24"/>
      <c r="H135" s="46"/>
      <c r="I135" s="24"/>
    </row>
    <row r="136" spans="1:9" x14ac:dyDescent="0.3">
      <c r="A136" s="24"/>
      <c r="B136" s="24"/>
      <c r="C136" s="24"/>
      <c r="D136" s="24"/>
      <c r="E136" s="24"/>
      <c r="F136" s="24"/>
      <c r="G136" s="24"/>
      <c r="H136" s="24"/>
      <c r="I136" s="24"/>
    </row>
    <row r="137" spans="1:9" x14ac:dyDescent="0.3">
      <c r="A137" s="24"/>
      <c r="B137" s="24"/>
      <c r="C137" s="24"/>
      <c r="D137" s="24"/>
      <c r="E137" s="24"/>
      <c r="F137" s="24"/>
      <c r="G137" s="24"/>
      <c r="H137" s="24"/>
      <c r="I137" s="24"/>
    </row>
    <row r="138" spans="1:9" x14ac:dyDescent="0.3">
      <c r="A138" s="24"/>
      <c r="B138" s="24"/>
      <c r="C138" s="24"/>
      <c r="D138" s="24"/>
      <c r="E138" s="24"/>
      <c r="F138" s="24"/>
      <c r="G138" s="24"/>
      <c r="H138" s="24"/>
      <c r="I138" s="24"/>
    </row>
    <row r="139" spans="1:9" x14ac:dyDescent="0.3">
      <c r="A139" s="24"/>
      <c r="B139" s="24"/>
      <c r="C139" s="24"/>
      <c r="D139" s="24"/>
      <c r="E139" s="24"/>
      <c r="F139" s="24"/>
      <c r="G139" s="24"/>
      <c r="H139" s="24"/>
      <c r="I139" s="24"/>
    </row>
    <row r="140" spans="1:9" x14ac:dyDescent="0.3">
      <c r="A140" s="24"/>
      <c r="B140" s="24"/>
      <c r="C140" s="24"/>
      <c r="D140" s="24"/>
      <c r="E140" s="24"/>
      <c r="F140" s="24"/>
      <c r="G140" s="24"/>
      <c r="H140" s="45"/>
      <c r="I140" s="24"/>
    </row>
  </sheetData>
  <sheetProtection password="933F" sheet="1" formatCells="0" formatColumns="0" formatRows="0"/>
  <mergeCells count="94">
    <mergeCell ref="C121:G121"/>
    <mergeCell ref="C122:G122"/>
    <mergeCell ref="E70:H70"/>
    <mergeCell ref="D83:H83"/>
    <mergeCell ref="D84:H84"/>
    <mergeCell ref="D85:H85"/>
    <mergeCell ref="D86:H86"/>
    <mergeCell ref="B74:H81"/>
    <mergeCell ref="B101:H101"/>
    <mergeCell ref="B102:H109"/>
    <mergeCell ref="B92:H99"/>
    <mergeCell ref="D87:H87"/>
    <mergeCell ref="D88:H88"/>
    <mergeCell ref="B90:H90"/>
    <mergeCell ref="B111:H111"/>
    <mergeCell ref="B112:H119"/>
    <mergeCell ref="E65:H65"/>
    <mergeCell ref="E66:H66"/>
    <mergeCell ref="E67:H67"/>
    <mergeCell ref="E68:H68"/>
    <mergeCell ref="E69:H69"/>
    <mergeCell ref="B16:D16"/>
    <mergeCell ref="E16:H16"/>
    <mergeCell ref="B19:D19"/>
    <mergeCell ref="E19:H19"/>
    <mergeCell ref="B18:H18"/>
    <mergeCell ref="B20:D20"/>
    <mergeCell ref="E20:H20"/>
    <mergeCell ref="B22:D22"/>
    <mergeCell ref="E22:H22"/>
    <mergeCell ref="B72:H72"/>
    <mergeCell ref="B65:D65"/>
    <mergeCell ref="B66:D66"/>
    <mergeCell ref="B67:D67"/>
    <mergeCell ref="B68:D68"/>
    <mergeCell ref="B69:D69"/>
    <mergeCell ref="B70:D70"/>
    <mergeCell ref="E64:H64"/>
    <mergeCell ref="B64:D64"/>
    <mergeCell ref="B55:H62"/>
    <mergeCell ref="B48:C48"/>
    <mergeCell ref="E48:G48"/>
    <mergeCell ref="E26:H26"/>
    <mergeCell ref="B29:H29"/>
    <mergeCell ref="B53:H53"/>
    <mergeCell ref="B45:C45"/>
    <mergeCell ref="E45:G45"/>
    <mergeCell ref="B46:C46"/>
    <mergeCell ref="E46:G46"/>
    <mergeCell ref="B47:C47"/>
    <mergeCell ref="E47:G47"/>
    <mergeCell ref="B49:C49"/>
    <mergeCell ref="E49:G49"/>
    <mergeCell ref="B50:C50"/>
    <mergeCell ref="E50:G50"/>
    <mergeCell ref="B51:C51"/>
    <mergeCell ref="E51:G51"/>
    <mergeCell ref="B44:C44"/>
    <mergeCell ref="B1:H3"/>
    <mergeCell ref="G7:H7"/>
    <mergeCell ref="B8:D8"/>
    <mergeCell ref="E8:H8"/>
    <mergeCell ref="B7:F7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  <mergeCell ref="E44:G44"/>
    <mergeCell ref="B41:C41"/>
    <mergeCell ref="E41:G41"/>
    <mergeCell ref="B42:C42"/>
    <mergeCell ref="E42:G42"/>
    <mergeCell ref="B21:D21"/>
    <mergeCell ref="E21:H21"/>
    <mergeCell ref="B40:C40"/>
    <mergeCell ref="E40:G40"/>
    <mergeCell ref="B43:C43"/>
    <mergeCell ref="E43:G43"/>
    <mergeCell ref="B39:C39"/>
    <mergeCell ref="E39:G39"/>
    <mergeCell ref="B23:D23"/>
    <mergeCell ref="E23:H23"/>
    <mergeCell ref="B24:D24"/>
    <mergeCell ref="E24:H24"/>
    <mergeCell ref="B25:D25"/>
    <mergeCell ref="E25:H25"/>
    <mergeCell ref="B32:H37"/>
    <mergeCell ref="B26:D26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8" max="16383" man="1"/>
    <brk id="7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I140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6640625" style="25" customWidth="1"/>
    <col min="5" max="5" width="15.33203125" style="25" customWidth="1"/>
    <col min="6" max="6" width="4.44140625" style="25" customWidth="1"/>
    <col min="7" max="7" width="18.109375" style="25" customWidth="1"/>
    <col min="8" max="8" width="8.44140625" style="25" customWidth="1"/>
    <col min="9" max="9" width="3.109375" style="25" customWidth="1"/>
    <col min="10" max="16384" width="9.109375" style="25"/>
  </cols>
  <sheetData>
    <row r="1" spans="1:9" x14ac:dyDescent="0.3">
      <c r="A1" s="24"/>
      <c r="B1" s="167"/>
      <c r="C1" s="167"/>
      <c r="D1" s="167"/>
      <c r="E1" s="167"/>
      <c r="F1" s="167"/>
      <c r="G1" s="167"/>
      <c r="H1" s="167"/>
      <c r="I1" s="24"/>
    </row>
    <row r="2" spans="1:9" x14ac:dyDescent="0.3">
      <c r="A2" s="24"/>
      <c r="B2" s="167"/>
      <c r="C2" s="167"/>
      <c r="D2" s="167"/>
      <c r="E2" s="167"/>
      <c r="F2" s="167"/>
      <c r="G2" s="167"/>
      <c r="H2" s="167"/>
      <c r="I2" s="24"/>
    </row>
    <row r="3" spans="1:9" x14ac:dyDescent="0.3">
      <c r="A3" s="24"/>
      <c r="B3" s="167"/>
      <c r="C3" s="167"/>
      <c r="D3" s="167"/>
      <c r="E3" s="167"/>
      <c r="F3" s="167"/>
      <c r="G3" s="167"/>
      <c r="H3" s="167"/>
      <c r="I3" s="24"/>
    </row>
    <row r="4" spans="1:9" ht="11.85" customHeight="1" x14ac:dyDescent="0.3">
      <c r="A4" s="24"/>
      <c r="B4" s="81"/>
      <c r="C4" s="81"/>
      <c r="D4" s="81"/>
      <c r="E4" s="81"/>
      <c r="F4" s="81"/>
      <c r="G4" s="81"/>
      <c r="H4" s="81"/>
      <c r="I4" s="24"/>
    </row>
    <row r="5" spans="1:9" x14ac:dyDescent="0.3">
      <c r="A5" s="24"/>
      <c r="B5" s="26" t="s">
        <v>96</v>
      </c>
      <c r="C5" s="26"/>
      <c r="D5" s="26"/>
      <c r="E5" s="26"/>
      <c r="F5" s="26"/>
      <c r="G5" s="26"/>
      <c r="H5" s="26"/>
      <c r="I5" s="24"/>
    </row>
    <row r="6" spans="1:9" ht="7.35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18.45" customHeight="1" thickBot="1" x14ac:dyDescent="0.35">
      <c r="A7" s="24"/>
      <c r="B7" s="160" t="s">
        <v>92</v>
      </c>
      <c r="C7" s="161"/>
      <c r="D7" s="161"/>
      <c r="E7" s="161"/>
      <c r="F7" s="161"/>
      <c r="G7" s="183">
        <f>Prehľady!I6</f>
        <v>46174</v>
      </c>
      <c r="H7" s="184"/>
      <c r="I7" s="24"/>
    </row>
    <row r="8" spans="1:9" ht="15.9" customHeight="1" thickBot="1" x14ac:dyDescent="0.35">
      <c r="A8" s="24"/>
      <c r="B8" s="168" t="s">
        <v>0</v>
      </c>
      <c r="C8" s="169"/>
      <c r="D8" s="170"/>
      <c r="E8" s="180"/>
      <c r="F8" s="181"/>
      <c r="G8" s="181"/>
      <c r="H8" s="182"/>
      <c r="I8" s="24"/>
    </row>
    <row r="9" spans="1:9" ht="15.9" customHeight="1" thickBot="1" x14ac:dyDescent="0.35">
      <c r="A9" s="24"/>
      <c r="B9" s="171" t="s">
        <v>24</v>
      </c>
      <c r="C9" s="172"/>
      <c r="D9" s="173"/>
      <c r="E9" s="180"/>
      <c r="F9" s="181"/>
      <c r="G9" s="181"/>
      <c r="H9" s="182"/>
      <c r="I9" s="24"/>
    </row>
    <row r="10" spans="1:9" ht="15.9" customHeight="1" thickBot="1" x14ac:dyDescent="0.35">
      <c r="A10" s="24"/>
      <c r="B10" s="174" t="s">
        <v>23</v>
      </c>
      <c r="C10" s="175"/>
      <c r="D10" s="27" t="s">
        <v>20</v>
      </c>
      <c r="E10" s="180"/>
      <c r="F10" s="181"/>
      <c r="G10" s="181"/>
      <c r="H10" s="182"/>
      <c r="I10" s="24"/>
    </row>
    <row r="11" spans="1:9" ht="15.9" customHeight="1" thickBot="1" x14ac:dyDescent="0.35">
      <c r="A11" s="24"/>
      <c r="B11" s="176"/>
      <c r="C11" s="177"/>
      <c r="D11" s="28" t="s">
        <v>21</v>
      </c>
      <c r="E11" s="180"/>
      <c r="F11" s="181"/>
      <c r="G11" s="181"/>
      <c r="H11" s="182"/>
      <c r="I11" s="24"/>
    </row>
    <row r="12" spans="1:9" ht="15.9" customHeight="1" thickBot="1" x14ac:dyDescent="0.35">
      <c r="A12" s="24"/>
      <c r="B12" s="178"/>
      <c r="C12" s="179"/>
      <c r="D12" s="29" t="s">
        <v>22</v>
      </c>
      <c r="E12" s="180"/>
      <c r="F12" s="181"/>
      <c r="G12" s="181"/>
      <c r="H12" s="182"/>
      <c r="I12" s="24"/>
    </row>
    <row r="13" spans="1:9" ht="15.9" customHeight="1" thickBot="1" x14ac:dyDescent="0.35">
      <c r="A13" s="24"/>
      <c r="B13" s="174" t="s">
        <v>1</v>
      </c>
      <c r="C13" s="175"/>
      <c r="D13" s="27" t="s">
        <v>20</v>
      </c>
      <c r="E13" s="180"/>
      <c r="F13" s="181"/>
      <c r="G13" s="181"/>
      <c r="H13" s="182"/>
      <c r="I13" s="24"/>
    </row>
    <row r="14" spans="1:9" ht="15.9" customHeight="1" thickBot="1" x14ac:dyDescent="0.35">
      <c r="A14" s="24"/>
      <c r="B14" s="176"/>
      <c r="C14" s="177"/>
      <c r="D14" s="28" t="s">
        <v>21</v>
      </c>
      <c r="E14" s="180"/>
      <c r="F14" s="181"/>
      <c r="G14" s="181"/>
      <c r="H14" s="182"/>
      <c r="I14" s="24"/>
    </row>
    <row r="15" spans="1:9" ht="15.9" customHeight="1" thickBot="1" x14ac:dyDescent="0.35">
      <c r="A15" s="24"/>
      <c r="B15" s="178"/>
      <c r="C15" s="179"/>
      <c r="D15" s="29" t="s">
        <v>22</v>
      </c>
      <c r="E15" s="180"/>
      <c r="F15" s="181"/>
      <c r="G15" s="181"/>
      <c r="H15" s="182"/>
      <c r="I15" s="24"/>
    </row>
    <row r="16" spans="1:9" ht="97.35" customHeight="1" thickBot="1" x14ac:dyDescent="0.35">
      <c r="A16" s="24"/>
      <c r="B16" s="168" t="s">
        <v>45</v>
      </c>
      <c r="C16" s="169"/>
      <c r="D16" s="170"/>
      <c r="E16" s="180"/>
      <c r="F16" s="181"/>
      <c r="G16" s="181"/>
      <c r="H16" s="182"/>
      <c r="I16" s="24"/>
    </row>
    <row r="17" spans="1:9" ht="15" thickBot="1" x14ac:dyDescent="0.35">
      <c r="A17" s="24"/>
      <c r="B17" s="30"/>
      <c r="C17" s="30"/>
      <c r="D17" s="30"/>
      <c r="E17" s="30"/>
      <c r="F17" s="30"/>
      <c r="G17" s="30"/>
      <c r="H17" s="30"/>
      <c r="I17" s="24"/>
    </row>
    <row r="18" spans="1:9" ht="28.5" customHeight="1" thickBot="1" x14ac:dyDescent="0.35">
      <c r="A18" s="24"/>
      <c r="B18" s="171" t="s">
        <v>2</v>
      </c>
      <c r="C18" s="172"/>
      <c r="D18" s="172"/>
      <c r="E18" s="172"/>
      <c r="F18" s="172"/>
      <c r="G18" s="172"/>
      <c r="H18" s="173"/>
      <c r="I18" s="24"/>
    </row>
    <row r="19" spans="1:9" ht="15.9" customHeight="1" thickBot="1" x14ac:dyDescent="0.35">
      <c r="A19" s="24"/>
      <c r="B19" s="163" t="s">
        <v>3</v>
      </c>
      <c r="C19" s="164"/>
      <c r="D19" s="165"/>
      <c r="E19" s="146"/>
      <c r="F19" s="147"/>
      <c r="G19" s="147"/>
      <c r="H19" s="148"/>
      <c r="I19" s="24"/>
    </row>
    <row r="20" spans="1:9" ht="15.9" customHeight="1" thickBot="1" x14ac:dyDescent="0.35">
      <c r="A20" s="24"/>
      <c r="B20" s="143" t="s">
        <v>94</v>
      </c>
      <c r="C20" s="144"/>
      <c r="D20" s="145"/>
      <c r="E20" s="146"/>
      <c r="F20" s="147"/>
      <c r="G20" s="147"/>
      <c r="H20" s="148"/>
      <c r="I20" s="24"/>
    </row>
    <row r="21" spans="1:9" ht="15.9" customHeight="1" thickBot="1" x14ac:dyDescent="0.35">
      <c r="A21" s="24"/>
      <c r="B21" s="143" t="s">
        <v>95</v>
      </c>
      <c r="C21" s="144"/>
      <c r="D21" s="145"/>
      <c r="E21" s="146"/>
      <c r="F21" s="147"/>
      <c r="G21" s="147"/>
      <c r="H21" s="148"/>
      <c r="I21" s="24"/>
    </row>
    <row r="22" spans="1:9" ht="27.9" customHeight="1" thickBot="1" x14ac:dyDescent="0.35">
      <c r="A22" s="24"/>
      <c r="B22" s="163" t="s">
        <v>4</v>
      </c>
      <c r="C22" s="164"/>
      <c r="D22" s="165"/>
      <c r="E22" s="146"/>
      <c r="F22" s="147"/>
      <c r="G22" s="147"/>
      <c r="H22" s="148"/>
      <c r="I22" s="24"/>
    </row>
    <row r="23" spans="1:9" ht="15.9" customHeight="1" thickBot="1" x14ac:dyDescent="0.35">
      <c r="A23" s="24"/>
      <c r="B23" s="163" t="s">
        <v>32</v>
      </c>
      <c r="C23" s="164"/>
      <c r="D23" s="165"/>
      <c r="E23" s="146"/>
      <c r="F23" s="147"/>
      <c r="G23" s="147"/>
      <c r="H23" s="148"/>
      <c r="I23" s="24"/>
    </row>
    <row r="24" spans="1:9" ht="15.9" customHeight="1" thickBot="1" x14ac:dyDescent="0.35">
      <c r="A24" s="24"/>
      <c r="B24" s="163" t="s">
        <v>33</v>
      </c>
      <c r="C24" s="164"/>
      <c r="D24" s="165"/>
      <c r="E24" s="146"/>
      <c r="F24" s="147"/>
      <c r="G24" s="147"/>
      <c r="H24" s="148"/>
      <c r="I24" s="24"/>
    </row>
    <row r="25" spans="1:9" ht="15.9" customHeight="1" thickBot="1" x14ac:dyDescent="0.35">
      <c r="A25" s="24"/>
      <c r="B25" s="163" t="s">
        <v>34</v>
      </c>
      <c r="C25" s="164"/>
      <c r="D25" s="165"/>
      <c r="E25" s="146"/>
      <c r="F25" s="147"/>
      <c r="G25" s="147"/>
      <c r="H25" s="148"/>
      <c r="I25" s="24"/>
    </row>
    <row r="26" spans="1:9" ht="15.9" customHeight="1" thickBot="1" x14ac:dyDescent="0.35">
      <c r="A26" s="24"/>
      <c r="B26" s="163" t="s">
        <v>5</v>
      </c>
      <c r="C26" s="164"/>
      <c r="D26" s="165"/>
      <c r="E26" s="146"/>
      <c r="F26" s="147"/>
      <c r="G26" s="147"/>
      <c r="H26" s="148"/>
      <c r="I26" s="24"/>
    </row>
    <row r="27" spans="1:9" x14ac:dyDescent="0.3">
      <c r="A27" s="24"/>
      <c r="B27" s="32" t="s">
        <v>6</v>
      </c>
      <c r="C27" s="32"/>
      <c r="D27" s="30"/>
      <c r="E27" s="30"/>
      <c r="F27" s="30"/>
      <c r="G27" s="30"/>
      <c r="H27" s="30"/>
      <c r="I27" s="24"/>
    </row>
    <row r="28" spans="1:9" ht="7.5" customHeight="1" x14ac:dyDescent="0.3">
      <c r="A28" s="24"/>
      <c r="B28" s="33"/>
      <c r="C28" s="33"/>
      <c r="D28" s="33"/>
      <c r="E28" s="33"/>
      <c r="F28" s="33"/>
      <c r="G28" s="33"/>
      <c r="H28" s="33"/>
      <c r="I28" s="24"/>
    </row>
    <row r="29" spans="1:9" ht="43.5" customHeight="1" x14ac:dyDescent="0.3">
      <c r="A29" s="34"/>
      <c r="B29" s="185" t="s">
        <v>80</v>
      </c>
      <c r="C29" s="185"/>
      <c r="D29" s="185"/>
      <c r="E29" s="185"/>
      <c r="F29" s="185"/>
      <c r="G29" s="185"/>
      <c r="H29" s="185"/>
      <c r="I29" s="34"/>
    </row>
    <row r="30" spans="1:9" ht="9" customHeight="1" x14ac:dyDescent="0.3">
      <c r="A30" s="24"/>
      <c r="B30" s="33"/>
      <c r="C30" s="33"/>
      <c r="D30" s="33"/>
      <c r="E30" s="33"/>
      <c r="F30" s="33"/>
      <c r="G30" s="33"/>
      <c r="H30" s="33"/>
      <c r="I30" s="24"/>
    </row>
    <row r="31" spans="1:9" ht="13.95" customHeight="1" thickBot="1" x14ac:dyDescent="0.35">
      <c r="A31" s="24"/>
      <c r="B31" s="33" t="s">
        <v>7</v>
      </c>
      <c r="C31" s="33"/>
      <c r="D31" s="33"/>
      <c r="E31" s="33"/>
      <c r="F31" s="33"/>
      <c r="G31" s="33"/>
      <c r="H31" s="33"/>
      <c r="I31" s="24"/>
    </row>
    <row r="32" spans="1:9" ht="16.350000000000001" customHeight="1" x14ac:dyDescent="0.3">
      <c r="A32" s="24"/>
      <c r="B32" s="149"/>
      <c r="C32" s="150"/>
      <c r="D32" s="150"/>
      <c r="E32" s="150"/>
      <c r="F32" s="150"/>
      <c r="G32" s="150"/>
      <c r="H32" s="151"/>
      <c r="I32" s="24"/>
    </row>
    <row r="33" spans="1:9" ht="16.350000000000001" customHeight="1" x14ac:dyDescent="0.3">
      <c r="A33" s="24"/>
      <c r="B33" s="152"/>
      <c r="C33" s="153"/>
      <c r="D33" s="153"/>
      <c r="E33" s="153"/>
      <c r="F33" s="153"/>
      <c r="G33" s="153"/>
      <c r="H33" s="154"/>
      <c r="I33" s="24"/>
    </row>
    <row r="34" spans="1:9" ht="16.350000000000001" customHeight="1" x14ac:dyDescent="0.3">
      <c r="A34" s="24"/>
      <c r="B34" s="152"/>
      <c r="C34" s="153"/>
      <c r="D34" s="153"/>
      <c r="E34" s="153"/>
      <c r="F34" s="153"/>
      <c r="G34" s="153"/>
      <c r="H34" s="154"/>
      <c r="I34" s="24"/>
    </row>
    <row r="35" spans="1:9" ht="16.350000000000001" customHeight="1" x14ac:dyDescent="0.3">
      <c r="A35" s="24"/>
      <c r="B35" s="152"/>
      <c r="C35" s="153"/>
      <c r="D35" s="153"/>
      <c r="E35" s="153"/>
      <c r="F35" s="153"/>
      <c r="G35" s="153"/>
      <c r="H35" s="154"/>
      <c r="I35" s="24"/>
    </row>
    <row r="36" spans="1:9" ht="16.350000000000001" customHeight="1" x14ac:dyDescent="0.3">
      <c r="A36" s="24"/>
      <c r="B36" s="152"/>
      <c r="C36" s="153"/>
      <c r="D36" s="153"/>
      <c r="E36" s="153"/>
      <c r="F36" s="153"/>
      <c r="G36" s="153"/>
      <c r="H36" s="154"/>
      <c r="I36" s="24"/>
    </row>
    <row r="37" spans="1:9" ht="16.350000000000001" customHeight="1" thickBot="1" x14ac:dyDescent="0.35">
      <c r="A37" s="24"/>
      <c r="B37" s="155"/>
      <c r="C37" s="156"/>
      <c r="D37" s="156"/>
      <c r="E37" s="156"/>
      <c r="F37" s="156"/>
      <c r="G37" s="156"/>
      <c r="H37" s="157"/>
      <c r="I37" s="24"/>
    </row>
    <row r="38" spans="1:9" ht="12" customHeight="1" thickBot="1" x14ac:dyDescent="0.35">
      <c r="A38" s="24"/>
      <c r="B38" s="33"/>
      <c r="C38" s="33"/>
      <c r="D38" s="33"/>
      <c r="E38" s="33"/>
      <c r="F38" s="33"/>
      <c r="G38" s="33"/>
      <c r="H38" s="35"/>
      <c r="I38" s="24"/>
    </row>
    <row r="39" spans="1:9" ht="15" thickBot="1" x14ac:dyDescent="0.35">
      <c r="A39" s="24"/>
      <c r="B39" s="162" t="s">
        <v>46</v>
      </c>
      <c r="C39" s="162"/>
      <c r="D39" s="36" t="s">
        <v>8</v>
      </c>
      <c r="E39" s="162" t="s">
        <v>47</v>
      </c>
      <c r="F39" s="162"/>
      <c r="G39" s="162"/>
      <c r="H39" s="36" t="s">
        <v>8</v>
      </c>
      <c r="I39" s="24"/>
    </row>
    <row r="40" spans="1:9" ht="28.5" customHeight="1" thickBot="1" x14ac:dyDescent="0.35">
      <c r="A40" s="24"/>
      <c r="B40" s="166" t="s">
        <v>48</v>
      </c>
      <c r="C40" s="166"/>
      <c r="D40" s="68"/>
      <c r="E40" s="166" t="s">
        <v>57</v>
      </c>
      <c r="F40" s="166"/>
      <c r="G40" s="166"/>
      <c r="H40" s="69"/>
      <c r="I40" s="24"/>
    </row>
    <row r="41" spans="1:9" ht="16.95" customHeight="1" thickBot="1" x14ac:dyDescent="0.35">
      <c r="A41" s="24"/>
      <c r="B41" s="166" t="s">
        <v>49</v>
      </c>
      <c r="C41" s="166"/>
      <c r="D41" s="68"/>
      <c r="E41" s="166" t="s">
        <v>58</v>
      </c>
      <c r="F41" s="166"/>
      <c r="G41" s="166"/>
      <c r="H41" s="69"/>
      <c r="I41" s="24"/>
    </row>
    <row r="42" spans="1:9" ht="16.95" customHeight="1" thickBot="1" x14ac:dyDescent="0.35">
      <c r="A42" s="24"/>
      <c r="B42" s="166" t="s">
        <v>50</v>
      </c>
      <c r="C42" s="166"/>
      <c r="D42" s="68"/>
      <c r="E42" s="166" t="s">
        <v>59</v>
      </c>
      <c r="F42" s="166"/>
      <c r="G42" s="166"/>
      <c r="H42" s="69"/>
      <c r="I42" s="24"/>
    </row>
    <row r="43" spans="1:9" ht="16.95" customHeight="1" thickBot="1" x14ac:dyDescent="0.35">
      <c r="A43" s="24"/>
      <c r="B43" s="166" t="s">
        <v>51</v>
      </c>
      <c r="C43" s="166"/>
      <c r="D43" s="68"/>
      <c r="E43" s="166" t="s">
        <v>60</v>
      </c>
      <c r="F43" s="166"/>
      <c r="G43" s="166"/>
      <c r="H43" s="69"/>
      <c r="I43" s="24"/>
    </row>
    <row r="44" spans="1:9" ht="16.95" customHeight="1" thickBot="1" x14ac:dyDescent="0.35">
      <c r="A44" s="24"/>
      <c r="B44" s="166" t="s">
        <v>52</v>
      </c>
      <c r="C44" s="166"/>
      <c r="D44" s="68"/>
      <c r="E44" s="166" t="s">
        <v>61</v>
      </c>
      <c r="F44" s="166"/>
      <c r="G44" s="166"/>
      <c r="H44" s="69"/>
      <c r="I44" s="24"/>
    </row>
    <row r="45" spans="1:9" ht="16.95" customHeight="1" thickBot="1" x14ac:dyDescent="0.35">
      <c r="A45" s="24"/>
      <c r="B45" s="166" t="s">
        <v>13</v>
      </c>
      <c r="C45" s="166"/>
      <c r="D45" s="68"/>
      <c r="E45" s="166" t="s">
        <v>62</v>
      </c>
      <c r="F45" s="166"/>
      <c r="G45" s="166"/>
      <c r="H45" s="69"/>
      <c r="I45" s="24"/>
    </row>
    <row r="46" spans="1:9" ht="16.95" customHeight="1" thickBot="1" x14ac:dyDescent="0.35">
      <c r="A46" s="24"/>
      <c r="B46" s="166" t="s">
        <v>53</v>
      </c>
      <c r="C46" s="166"/>
      <c r="D46" s="68"/>
      <c r="E46" s="166" t="s">
        <v>63</v>
      </c>
      <c r="F46" s="166"/>
      <c r="G46" s="166"/>
      <c r="H46" s="69"/>
      <c r="I46" s="24"/>
    </row>
    <row r="47" spans="1:9" ht="29.4" customHeight="1" thickBot="1" x14ac:dyDescent="0.35">
      <c r="A47" s="24"/>
      <c r="B47" s="166" t="s">
        <v>54</v>
      </c>
      <c r="C47" s="166"/>
      <c r="D47" s="68"/>
      <c r="E47" s="166" t="s">
        <v>64</v>
      </c>
      <c r="F47" s="166"/>
      <c r="G47" s="166"/>
      <c r="H47" s="69"/>
      <c r="I47" s="24"/>
    </row>
    <row r="48" spans="1:9" ht="16.95" customHeight="1" thickBot="1" x14ac:dyDescent="0.35">
      <c r="A48" s="24"/>
      <c r="B48" s="166" t="s">
        <v>55</v>
      </c>
      <c r="C48" s="166"/>
      <c r="D48" s="68"/>
      <c r="E48" s="166" t="s">
        <v>65</v>
      </c>
      <c r="F48" s="166"/>
      <c r="G48" s="166"/>
      <c r="H48" s="69"/>
      <c r="I48" s="24"/>
    </row>
    <row r="49" spans="1:9" ht="27" customHeight="1" thickBot="1" x14ac:dyDescent="0.35">
      <c r="A49" s="24"/>
      <c r="B49" s="166" t="s">
        <v>56</v>
      </c>
      <c r="C49" s="166"/>
      <c r="D49" s="68"/>
      <c r="E49" s="166" t="s">
        <v>66</v>
      </c>
      <c r="F49" s="166"/>
      <c r="G49" s="166"/>
      <c r="H49" s="69"/>
      <c r="I49" s="24"/>
    </row>
    <row r="50" spans="1:9" ht="16.95" customHeight="1" thickBot="1" x14ac:dyDescent="0.35">
      <c r="A50" s="24"/>
      <c r="B50" s="187"/>
      <c r="C50" s="187"/>
      <c r="D50" s="80"/>
      <c r="E50" s="166" t="s">
        <v>67</v>
      </c>
      <c r="F50" s="166"/>
      <c r="G50" s="166"/>
      <c r="H50" s="69"/>
      <c r="I50" s="24"/>
    </row>
    <row r="51" spans="1:9" ht="16.95" customHeight="1" thickBot="1" x14ac:dyDescent="0.35">
      <c r="A51" s="24"/>
      <c r="B51" s="187"/>
      <c r="C51" s="187"/>
      <c r="D51" s="80"/>
      <c r="E51" s="166" t="s">
        <v>68</v>
      </c>
      <c r="F51" s="166"/>
      <c r="G51" s="166"/>
      <c r="H51" s="69"/>
      <c r="I51" s="24"/>
    </row>
    <row r="52" spans="1:9" ht="9" customHeight="1" x14ac:dyDescent="0.3">
      <c r="A52" s="24"/>
      <c r="B52" s="30"/>
      <c r="C52" s="30"/>
      <c r="D52" s="30"/>
      <c r="E52" s="30"/>
      <c r="F52" s="30"/>
      <c r="G52" s="30"/>
      <c r="H52" s="30"/>
      <c r="I52" s="24"/>
    </row>
    <row r="53" spans="1:9" s="38" customFormat="1" ht="31.35" customHeight="1" x14ac:dyDescent="0.3">
      <c r="A53" s="26"/>
      <c r="B53" s="158" t="s">
        <v>78</v>
      </c>
      <c r="C53" s="159"/>
      <c r="D53" s="159"/>
      <c r="E53" s="159"/>
      <c r="F53" s="159"/>
      <c r="G53" s="159"/>
      <c r="H53" s="159"/>
      <c r="I53" s="26"/>
    </row>
    <row r="54" spans="1:9" ht="7.5" customHeight="1" thickBot="1" x14ac:dyDescent="0.35">
      <c r="A54" s="24"/>
      <c r="B54" s="30"/>
      <c r="C54" s="30"/>
      <c r="D54" s="30"/>
      <c r="E54" s="30"/>
      <c r="F54" s="30"/>
      <c r="G54" s="30"/>
      <c r="H54" s="30"/>
      <c r="I54" s="24"/>
    </row>
    <row r="55" spans="1:9" x14ac:dyDescent="0.3">
      <c r="A55" s="24"/>
      <c r="B55" s="149"/>
      <c r="C55" s="150"/>
      <c r="D55" s="150"/>
      <c r="E55" s="150"/>
      <c r="F55" s="150"/>
      <c r="G55" s="150"/>
      <c r="H55" s="151"/>
      <c r="I55" s="24"/>
    </row>
    <row r="56" spans="1:9" x14ac:dyDescent="0.3">
      <c r="A56" s="24"/>
      <c r="B56" s="152"/>
      <c r="C56" s="153"/>
      <c r="D56" s="153"/>
      <c r="E56" s="153"/>
      <c r="F56" s="153"/>
      <c r="G56" s="153"/>
      <c r="H56" s="154"/>
      <c r="I56" s="24"/>
    </row>
    <row r="57" spans="1:9" x14ac:dyDescent="0.3">
      <c r="A57" s="24"/>
      <c r="B57" s="152"/>
      <c r="C57" s="153"/>
      <c r="D57" s="153"/>
      <c r="E57" s="153"/>
      <c r="F57" s="153"/>
      <c r="G57" s="153"/>
      <c r="H57" s="154"/>
      <c r="I57" s="24"/>
    </row>
    <row r="58" spans="1:9" x14ac:dyDescent="0.3">
      <c r="A58" s="24"/>
      <c r="B58" s="152"/>
      <c r="C58" s="153"/>
      <c r="D58" s="153"/>
      <c r="E58" s="153"/>
      <c r="F58" s="153"/>
      <c r="G58" s="153"/>
      <c r="H58" s="154"/>
      <c r="I58" s="24"/>
    </row>
    <row r="59" spans="1:9" x14ac:dyDescent="0.3">
      <c r="A59" s="24"/>
      <c r="B59" s="152"/>
      <c r="C59" s="153"/>
      <c r="D59" s="153"/>
      <c r="E59" s="153"/>
      <c r="F59" s="153"/>
      <c r="G59" s="153"/>
      <c r="H59" s="154"/>
      <c r="I59" s="24"/>
    </row>
    <row r="60" spans="1:9" x14ac:dyDescent="0.3">
      <c r="A60" s="24"/>
      <c r="B60" s="152"/>
      <c r="C60" s="153"/>
      <c r="D60" s="153"/>
      <c r="E60" s="153"/>
      <c r="F60" s="153"/>
      <c r="G60" s="153"/>
      <c r="H60" s="154"/>
      <c r="I60" s="24"/>
    </row>
    <row r="61" spans="1:9" x14ac:dyDescent="0.3">
      <c r="A61" s="24"/>
      <c r="B61" s="152"/>
      <c r="C61" s="153"/>
      <c r="D61" s="153"/>
      <c r="E61" s="153"/>
      <c r="F61" s="153"/>
      <c r="G61" s="153"/>
      <c r="H61" s="154"/>
      <c r="I61" s="24"/>
    </row>
    <row r="62" spans="1:9" ht="15" thickBot="1" x14ac:dyDescent="0.35">
      <c r="A62" s="24"/>
      <c r="B62" s="155"/>
      <c r="C62" s="156"/>
      <c r="D62" s="156"/>
      <c r="E62" s="156"/>
      <c r="F62" s="156"/>
      <c r="G62" s="156"/>
      <c r="H62" s="157"/>
      <c r="I62" s="24"/>
    </row>
    <row r="63" spans="1:9" ht="15" thickBot="1" x14ac:dyDescent="0.35">
      <c r="A63" s="24"/>
      <c r="B63" s="30"/>
      <c r="C63" s="30"/>
      <c r="D63" s="30"/>
      <c r="E63" s="30"/>
      <c r="F63" s="30"/>
      <c r="G63" s="30"/>
      <c r="H63" s="30"/>
      <c r="I63" s="24"/>
    </row>
    <row r="64" spans="1:9" ht="17.399999999999999" customHeight="1" thickBot="1" x14ac:dyDescent="0.35">
      <c r="A64" s="24"/>
      <c r="B64" s="194" t="s">
        <v>69</v>
      </c>
      <c r="C64" s="195"/>
      <c r="D64" s="196"/>
      <c r="E64" s="191" t="s">
        <v>15</v>
      </c>
      <c r="F64" s="192"/>
      <c r="G64" s="192"/>
      <c r="H64" s="193"/>
      <c r="I64" s="24"/>
    </row>
    <row r="65" spans="1:9" ht="15.9" customHeight="1" thickBot="1" x14ac:dyDescent="0.35">
      <c r="A65" s="24"/>
      <c r="B65" s="208" t="s">
        <v>70</v>
      </c>
      <c r="C65" s="209"/>
      <c r="D65" s="210"/>
      <c r="E65" s="197"/>
      <c r="F65" s="198"/>
      <c r="G65" s="198"/>
      <c r="H65" s="199"/>
      <c r="I65" s="24"/>
    </row>
    <row r="66" spans="1:9" ht="15.9" customHeight="1" thickBot="1" x14ac:dyDescent="0.35">
      <c r="A66" s="24"/>
      <c r="B66" s="208" t="s">
        <v>71</v>
      </c>
      <c r="C66" s="209"/>
      <c r="D66" s="210"/>
      <c r="E66" s="197"/>
      <c r="F66" s="198"/>
      <c r="G66" s="198"/>
      <c r="H66" s="199"/>
      <c r="I66" s="24"/>
    </row>
    <row r="67" spans="1:9" ht="15.9" customHeight="1" thickBot="1" x14ac:dyDescent="0.35">
      <c r="A67" s="24"/>
      <c r="B67" s="208" t="s">
        <v>72</v>
      </c>
      <c r="C67" s="209"/>
      <c r="D67" s="210"/>
      <c r="E67" s="197"/>
      <c r="F67" s="198"/>
      <c r="G67" s="198"/>
      <c r="H67" s="199"/>
      <c r="I67" s="24"/>
    </row>
    <row r="68" spans="1:9" ht="15.9" customHeight="1" thickBot="1" x14ac:dyDescent="0.35">
      <c r="A68" s="24"/>
      <c r="B68" s="208" t="s">
        <v>73</v>
      </c>
      <c r="C68" s="209"/>
      <c r="D68" s="210"/>
      <c r="E68" s="197"/>
      <c r="F68" s="198"/>
      <c r="G68" s="198"/>
      <c r="H68" s="199"/>
      <c r="I68" s="24"/>
    </row>
    <row r="69" spans="1:9" ht="15.9" customHeight="1" thickBot="1" x14ac:dyDescent="0.35">
      <c r="A69" s="24"/>
      <c r="B69" s="208" t="s">
        <v>74</v>
      </c>
      <c r="C69" s="209"/>
      <c r="D69" s="210"/>
      <c r="E69" s="197"/>
      <c r="F69" s="198"/>
      <c r="G69" s="198"/>
      <c r="H69" s="199"/>
      <c r="I69" s="24"/>
    </row>
    <row r="70" spans="1:9" ht="15.9" customHeight="1" thickBot="1" x14ac:dyDescent="0.35">
      <c r="A70" s="24"/>
      <c r="B70" s="208" t="s">
        <v>75</v>
      </c>
      <c r="C70" s="209"/>
      <c r="D70" s="210"/>
      <c r="E70" s="197"/>
      <c r="F70" s="198"/>
      <c r="G70" s="198"/>
      <c r="H70" s="199"/>
      <c r="I70" s="24"/>
    </row>
    <row r="71" spans="1:9" x14ac:dyDescent="0.3">
      <c r="A71" s="24"/>
      <c r="B71" s="30"/>
      <c r="C71" s="30"/>
      <c r="D71" s="30"/>
      <c r="E71" s="30"/>
      <c r="F71" s="30"/>
      <c r="G71" s="30"/>
      <c r="H71" s="35"/>
      <c r="I71" s="24"/>
    </row>
    <row r="72" spans="1:9" s="40" customFormat="1" ht="14.25" customHeight="1" x14ac:dyDescent="0.3">
      <c r="A72" s="39"/>
      <c r="B72" s="158" t="s">
        <v>76</v>
      </c>
      <c r="C72" s="159"/>
      <c r="D72" s="159"/>
      <c r="E72" s="159"/>
      <c r="F72" s="159"/>
      <c r="G72" s="159"/>
      <c r="H72" s="159"/>
      <c r="I72" s="39"/>
    </row>
    <row r="73" spans="1:9" ht="6.9" customHeight="1" thickBot="1" x14ac:dyDescent="0.35">
      <c r="A73" s="24"/>
      <c r="B73" s="30"/>
      <c r="C73" s="30"/>
      <c r="D73" s="30"/>
      <c r="E73" s="30"/>
      <c r="F73" s="30"/>
      <c r="G73" s="30"/>
      <c r="H73" s="30"/>
      <c r="I73" s="24"/>
    </row>
    <row r="74" spans="1:9" x14ac:dyDescent="0.3">
      <c r="A74" s="24"/>
      <c r="B74" s="149"/>
      <c r="C74" s="150"/>
      <c r="D74" s="150"/>
      <c r="E74" s="150"/>
      <c r="F74" s="150"/>
      <c r="G74" s="150"/>
      <c r="H74" s="151"/>
      <c r="I74" s="24"/>
    </row>
    <row r="75" spans="1:9" x14ac:dyDescent="0.3">
      <c r="A75" s="24"/>
      <c r="B75" s="152"/>
      <c r="C75" s="153"/>
      <c r="D75" s="153"/>
      <c r="E75" s="153"/>
      <c r="F75" s="153"/>
      <c r="G75" s="153"/>
      <c r="H75" s="154"/>
      <c r="I75" s="24"/>
    </row>
    <row r="76" spans="1:9" x14ac:dyDescent="0.3">
      <c r="A76" s="24"/>
      <c r="B76" s="152"/>
      <c r="C76" s="153"/>
      <c r="D76" s="153"/>
      <c r="E76" s="153"/>
      <c r="F76" s="153"/>
      <c r="G76" s="153"/>
      <c r="H76" s="154"/>
      <c r="I76" s="24"/>
    </row>
    <row r="77" spans="1:9" x14ac:dyDescent="0.3">
      <c r="A77" s="24"/>
      <c r="B77" s="152"/>
      <c r="C77" s="153"/>
      <c r="D77" s="153"/>
      <c r="E77" s="153"/>
      <c r="F77" s="153"/>
      <c r="G77" s="153"/>
      <c r="H77" s="154"/>
      <c r="I77" s="24"/>
    </row>
    <row r="78" spans="1:9" x14ac:dyDescent="0.3">
      <c r="A78" s="24"/>
      <c r="B78" s="152"/>
      <c r="C78" s="153"/>
      <c r="D78" s="153"/>
      <c r="E78" s="153"/>
      <c r="F78" s="153"/>
      <c r="G78" s="153"/>
      <c r="H78" s="154"/>
      <c r="I78" s="24"/>
    </row>
    <row r="79" spans="1:9" x14ac:dyDescent="0.3">
      <c r="A79" s="24"/>
      <c r="B79" s="152"/>
      <c r="C79" s="153"/>
      <c r="D79" s="153"/>
      <c r="E79" s="153"/>
      <c r="F79" s="153"/>
      <c r="G79" s="153"/>
      <c r="H79" s="154"/>
      <c r="I79" s="24"/>
    </row>
    <row r="80" spans="1:9" x14ac:dyDescent="0.3">
      <c r="A80" s="24"/>
      <c r="B80" s="152"/>
      <c r="C80" s="153"/>
      <c r="D80" s="153"/>
      <c r="E80" s="153"/>
      <c r="F80" s="153"/>
      <c r="G80" s="153"/>
      <c r="H80" s="154"/>
      <c r="I80" s="24"/>
    </row>
    <row r="81" spans="1:9" ht="15" thickBot="1" x14ac:dyDescent="0.35">
      <c r="A81" s="24"/>
      <c r="B81" s="155"/>
      <c r="C81" s="156"/>
      <c r="D81" s="156"/>
      <c r="E81" s="156"/>
      <c r="F81" s="156"/>
      <c r="G81" s="156"/>
      <c r="H81" s="157"/>
      <c r="I81" s="24"/>
    </row>
    <row r="82" spans="1:9" ht="15" thickBot="1" x14ac:dyDescent="0.35">
      <c r="A82" s="24"/>
      <c r="B82" s="30"/>
      <c r="C82" s="30"/>
      <c r="D82" s="30"/>
      <c r="E82" s="30"/>
      <c r="F82" s="30"/>
      <c r="G82" s="30"/>
      <c r="H82" s="30"/>
      <c r="I82" s="24"/>
    </row>
    <row r="83" spans="1:9" ht="17.399999999999999" customHeight="1" thickBot="1" x14ac:dyDescent="0.35">
      <c r="A83" s="24"/>
      <c r="B83" s="41" t="s">
        <v>9</v>
      </c>
      <c r="C83" s="71" t="s">
        <v>15</v>
      </c>
      <c r="D83" s="191" t="s">
        <v>16</v>
      </c>
      <c r="E83" s="192"/>
      <c r="F83" s="192"/>
      <c r="G83" s="192"/>
      <c r="H83" s="193"/>
      <c r="I83" s="24"/>
    </row>
    <row r="84" spans="1:9" ht="15.9" customHeight="1" thickBot="1" x14ac:dyDescent="0.35">
      <c r="A84" s="24"/>
      <c r="B84" s="47" t="s">
        <v>10</v>
      </c>
      <c r="C84" s="70"/>
      <c r="D84" s="188"/>
      <c r="E84" s="189"/>
      <c r="F84" s="189"/>
      <c r="G84" s="189"/>
      <c r="H84" s="190"/>
      <c r="I84" s="24"/>
    </row>
    <row r="85" spans="1:9" ht="15.9" customHeight="1" thickBot="1" x14ac:dyDescent="0.35">
      <c r="A85" s="24"/>
      <c r="B85" s="47" t="s">
        <v>11</v>
      </c>
      <c r="C85" s="70"/>
      <c r="D85" s="188"/>
      <c r="E85" s="189"/>
      <c r="F85" s="189"/>
      <c r="G85" s="189"/>
      <c r="H85" s="190"/>
      <c r="I85" s="24"/>
    </row>
    <row r="86" spans="1:9" ht="15.9" customHeight="1" thickBot="1" x14ac:dyDescent="0.35">
      <c r="A86" s="24"/>
      <c r="B86" s="47" t="s">
        <v>12</v>
      </c>
      <c r="C86" s="70"/>
      <c r="D86" s="188"/>
      <c r="E86" s="189"/>
      <c r="F86" s="189"/>
      <c r="G86" s="189"/>
      <c r="H86" s="190"/>
      <c r="I86" s="24"/>
    </row>
    <row r="87" spans="1:9" ht="15.9" customHeight="1" thickBot="1" x14ac:dyDescent="0.35">
      <c r="A87" s="24"/>
      <c r="B87" s="47" t="s">
        <v>13</v>
      </c>
      <c r="C87" s="70"/>
      <c r="D87" s="188"/>
      <c r="E87" s="189"/>
      <c r="F87" s="189"/>
      <c r="G87" s="189"/>
      <c r="H87" s="190"/>
      <c r="I87" s="24"/>
    </row>
    <row r="88" spans="1:9" ht="15.9" customHeight="1" thickBot="1" x14ac:dyDescent="0.35">
      <c r="A88" s="24"/>
      <c r="B88" s="47" t="s">
        <v>14</v>
      </c>
      <c r="C88" s="70"/>
      <c r="D88" s="188"/>
      <c r="E88" s="189"/>
      <c r="F88" s="189"/>
      <c r="G88" s="189"/>
      <c r="H88" s="190"/>
      <c r="I88" s="24"/>
    </row>
    <row r="89" spans="1:9" x14ac:dyDescent="0.3">
      <c r="A89" s="24"/>
      <c r="B89" s="37"/>
      <c r="C89" s="37"/>
      <c r="D89" s="37"/>
      <c r="E89" s="37"/>
      <c r="F89" s="37"/>
      <c r="G89" s="37"/>
      <c r="H89" s="37"/>
      <c r="I89" s="24"/>
    </row>
    <row r="90" spans="1:9" s="40" customFormat="1" ht="40.35" customHeight="1" x14ac:dyDescent="0.3">
      <c r="A90" s="39"/>
      <c r="B90" s="158" t="s">
        <v>79</v>
      </c>
      <c r="C90" s="159"/>
      <c r="D90" s="159"/>
      <c r="E90" s="159"/>
      <c r="F90" s="159"/>
      <c r="G90" s="159"/>
      <c r="H90" s="159"/>
      <c r="I90" s="39"/>
    </row>
    <row r="91" spans="1:9" ht="6.9" customHeight="1" thickBot="1" x14ac:dyDescent="0.35">
      <c r="A91" s="24"/>
      <c r="B91" s="30"/>
      <c r="C91" s="30"/>
      <c r="D91" s="30"/>
      <c r="E91" s="30"/>
      <c r="F91" s="30"/>
      <c r="G91" s="30"/>
      <c r="H91" s="30"/>
      <c r="I91" s="24"/>
    </row>
    <row r="92" spans="1:9" x14ac:dyDescent="0.3">
      <c r="A92" s="24"/>
      <c r="B92" s="149"/>
      <c r="C92" s="150"/>
      <c r="D92" s="150"/>
      <c r="E92" s="150"/>
      <c r="F92" s="150"/>
      <c r="G92" s="150"/>
      <c r="H92" s="151"/>
      <c r="I92" s="24"/>
    </row>
    <row r="93" spans="1:9" x14ac:dyDescent="0.3">
      <c r="A93" s="24"/>
      <c r="B93" s="152"/>
      <c r="C93" s="153"/>
      <c r="D93" s="153"/>
      <c r="E93" s="153"/>
      <c r="F93" s="153"/>
      <c r="G93" s="153"/>
      <c r="H93" s="154"/>
      <c r="I93" s="24"/>
    </row>
    <row r="94" spans="1:9" x14ac:dyDescent="0.3">
      <c r="A94" s="24"/>
      <c r="B94" s="152"/>
      <c r="C94" s="153"/>
      <c r="D94" s="153"/>
      <c r="E94" s="153"/>
      <c r="F94" s="153"/>
      <c r="G94" s="153"/>
      <c r="H94" s="154"/>
      <c r="I94" s="24"/>
    </row>
    <row r="95" spans="1:9" x14ac:dyDescent="0.3">
      <c r="A95" s="24"/>
      <c r="B95" s="152"/>
      <c r="C95" s="153"/>
      <c r="D95" s="153"/>
      <c r="E95" s="153"/>
      <c r="F95" s="153"/>
      <c r="G95" s="153"/>
      <c r="H95" s="154"/>
      <c r="I95" s="24"/>
    </row>
    <row r="96" spans="1:9" x14ac:dyDescent="0.3">
      <c r="A96" s="24"/>
      <c r="B96" s="152"/>
      <c r="C96" s="153"/>
      <c r="D96" s="153"/>
      <c r="E96" s="153"/>
      <c r="F96" s="153"/>
      <c r="G96" s="153"/>
      <c r="H96" s="154"/>
      <c r="I96" s="24"/>
    </row>
    <row r="97" spans="1:9" x14ac:dyDescent="0.3">
      <c r="A97" s="24"/>
      <c r="B97" s="152"/>
      <c r="C97" s="153"/>
      <c r="D97" s="153"/>
      <c r="E97" s="153"/>
      <c r="F97" s="153"/>
      <c r="G97" s="153"/>
      <c r="H97" s="154"/>
      <c r="I97" s="24"/>
    </row>
    <row r="98" spans="1:9" x14ac:dyDescent="0.3">
      <c r="A98" s="24"/>
      <c r="B98" s="152"/>
      <c r="C98" s="153"/>
      <c r="D98" s="153"/>
      <c r="E98" s="153"/>
      <c r="F98" s="153"/>
      <c r="G98" s="153"/>
      <c r="H98" s="154"/>
      <c r="I98" s="24"/>
    </row>
    <row r="99" spans="1:9" ht="15" thickBot="1" x14ac:dyDescent="0.35">
      <c r="A99" s="24"/>
      <c r="B99" s="155"/>
      <c r="C99" s="156"/>
      <c r="D99" s="156"/>
      <c r="E99" s="156"/>
      <c r="F99" s="156"/>
      <c r="G99" s="156"/>
      <c r="H99" s="157"/>
      <c r="I99" s="24"/>
    </row>
    <row r="100" spans="1:9" ht="15" thickBot="1" x14ac:dyDescent="0.35">
      <c r="A100" s="24"/>
      <c r="B100" s="30"/>
      <c r="C100" s="30"/>
      <c r="D100" s="30"/>
      <c r="E100" s="30"/>
      <c r="F100" s="30"/>
      <c r="G100" s="30"/>
      <c r="H100" s="30"/>
      <c r="I100" s="24"/>
    </row>
    <row r="101" spans="1:9" ht="19.95" customHeight="1" thickBot="1" x14ac:dyDescent="0.35">
      <c r="A101" s="24"/>
      <c r="B101" s="202" t="s">
        <v>17</v>
      </c>
      <c r="C101" s="203"/>
      <c r="D101" s="203"/>
      <c r="E101" s="203"/>
      <c r="F101" s="203"/>
      <c r="G101" s="203"/>
      <c r="H101" s="204"/>
      <c r="I101" s="24"/>
    </row>
    <row r="102" spans="1:9" ht="15" thickBot="1" x14ac:dyDescent="0.35">
      <c r="A102" s="24"/>
      <c r="B102" s="205"/>
      <c r="C102" s="206"/>
      <c r="D102" s="206"/>
      <c r="E102" s="206"/>
      <c r="F102" s="206"/>
      <c r="G102" s="206"/>
      <c r="H102" s="207"/>
      <c r="I102" s="24"/>
    </row>
    <row r="103" spans="1:9" ht="15" thickBot="1" x14ac:dyDescent="0.35">
      <c r="A103" s="24"/>
      <c r="B103" s="205"/>
      <c r="C103" s="206"/>
      <c r="D103" s="206"/>
      <c r="E103" s="206"/>
      <c r="F103" s="206"/>
      <c r="G103" s="206"/>
      <c r="H103" s="207"/>
      <c r="I103" s="24"/>
    </row>
    <row r="104" spans="1:9" ht="15" thickBot="1" x14ac:dyDescent="0.35">
      <c r="A104" s="24"/>
      <c r="B104" s="205"/>
      <c r="C104" s="206"/>
      <c r="D104" s="206"/>
      <c r="E104" s="206"/>
      <c r="F104" s="206"/>
      <c r="G104" s="206"/>
      <c r="H104" s="207"/>
      <c r="I104" s="24"/>
    </row>
    <row r="105" spans="1:9" ht="15" thickBot="1" x14ac:dyDescent="0.35">
      <c r="A105" s="24"/>
      <c r="B105" s="205"/>
      <c r="C105" s="206"/>
      <c r="D105" s="206"/>
      <c r="E105" s="206"/>
      <c r="F105" s="206"/>
      <c r="G105" s="206"/>
      <c r="H105" s="207"/>
      <c r="I105" s="24"/>
    </row>
    <row r="106" spans="1:9" ht="15" thickBot="1" x14ac:dyDescent="0.35">
      <c r="A106" s="24"/>
      <c r="B106" s="205"/>
      <c r="C106" s="206"/>
      <c r="D106" s="206"/>
      <c r="E106" s="206"/>
      <c r="F106" s="206"/>
      <c r="G106" s="206"/>
      <c r="H106" s="207"/>
      <c r="I106" s="24"/>
    </row>
    <row r="107" spans="1:9" ht="15" thickBot="1" x14ac:dyDescent="0.35">
      <c r="A107" s="24"/>
      <c r="B107" s="205"/>
      <c r="C107" s="206"/>
      <c r="D107" s="206"/>
      <c r="E107" s="206"/>
      <c r="F107" s="206"/>
      <c r="G107" s="206"/>
      <c r="H107" s="207"/>
      <c r="I107" s="24"/>
    </row>
    <row r="108" spans="1:9" ht="15" thickBot="1" x14ac:dyDescent="0.35">
      <c r="A108" s="24"/>
      <c r="B108" s="205"/>
      <c r="C108" s="206"/>
      <c r="D108" s="206"/>
      <c r="E108" s="206"/>
      <c r="F108" s="206"/>
      <c r="G108" s="206"/>
      <c r="H108" s="207"/>
      <c r="I108" s="24"/>
    </row>
    <row r="109" spans="1:9" ht="15" thickBot="1" x14ac:dyDescent="0.35">
      <c r="A109" s="24"/>
      <c r="B109" s="205"/>
      <c r="C109" s="206"/>
      <c r="D109" s="206"/>
      <c r="E109" s="206"/>
      <c r="F109" s="206"/>
      <c r="G109" s="206"/>
      <c r="H109" s="207"/>
      <c r="I109" s="24"/>
    </row>
    <row r="110" spans="1:9" ht="15" thickBot="1" x14ac:dyDescent="0.35">
      <c r="A110" s="24"/>
      <c r="B110" s="30"/>
      <c r="C110" s="30"/>
      <c r="D110" s="30"/>
      <c r="E110" s="30"/>
      <c r="F110" s="30"/>
      <c r="G110" s="30"/>
      <c r="H110" s="30"/>
      <c r="I110" s="24"/>
    </row>
    <row r="111" spans="1:9" ht="19.95" customHeight="1" thickBot="1" x14ac:dyDescent="0.35">
      <c r="A111" s="24"/>
      <c r="B111" s="202" t="s">
        <v>90</v>
      </c>
      <c r="C111" s="203"/>
      <c r="D111" s="203"/>
      <c r="E111" s="203"/>
      <c r="F111" s="203"/>
      <c r="G111" s="203"/>
      <c r="H111" s="204"/>
      <c r="I111" s="24"/>
    </row>
    <row r="112" spans="1:9" ht="15" thickBot="1" x14ac:dyDescent="0.35">
      <c r="A112" s="24"/>
      <c r="B112" s="205"/>
      <c r="C112" s="206"/>
      <c r="D112" s="206"/>
      <c r="E112" s="206"/>
      <c r="F112" s="206"/>
      <c r="G112" s="206"/>
      <c r="H112" s="207"/>
      <c r="I112" s="24"/>
    </row>
    <row r="113" spans="1:9" ht="15" thickBot="1" x14ac:dyDescent="0.35">
      <c r="A113" s="24"/>
      <c r="B113" s="205"/>
      <c r="C113" s="206"/>
      <c r="D113" s="206"/>
      <c r="E113" s="206"/>
      <c r="F113" s="206"/>
      <c r="G113" s="206"/>
      <c r="H113" s="207"/>
      <c r="I113" s="24"/>
    </row>
    <row r="114" spans="1:9" ht="15" thickBot="1" x14ac:dyDescent="0.35">
      <c r="A114" s="24"/>
      <c r="B114" s="205"/>
      <c r="C114" s="206"/>
      <c r="D114" s="206"/>
      <c r="E114" s="206"/>
      <c r="F114" s="206"/>
      <c r="G114" s="206"/>
      <c r="H114" s="207"/>
      <c r="I114" s="24"/>
    </row>
    <row r="115" spans="1:9" ht="15" thickBot="1" x14ac:dyDescent="0.35">
      <c r="A115" s="24"/>
      <c r="B115" s="205"/>
      <c r="C115" s="206"/>
      <c r="D115" s="206"/>
      <c r="E115" s="206"/>
      <c r="F115" s="206"/>
      <c r="G115" s="206"/>
      <c r="H115" s="207"/>
      <c r="I115" s="24"/>
    </row>
    <row r="116" spans="1:9" ht="15" thickBot="1" x14ac:dyDescent="0.35">
      <c r="A116" s="24"/>
      <c r="B116" s="205"/>
      <c r="C116" s="206"/>
      <c r="D116" s="206"/>
      <c r="E116" s="206"/>
      <c r="F116" s="206"/>
      <c r="G116" s="206"/>
      <c r="H116" s="207"/>
      <c r="I116" s="24"/>
    </row>
    <row r="117" spans="1:9" ht="15" thickBot="1" x14ac:dyDescent="0.35">
      <c r="A117" s="24"/>
      <c r="B117" s="205"/>
      <c r="C117" s="206"/>
      <c r="D117" s="206"/>
      <c r="E117" s="206"/>
      <c r="F117" s="206"/>
      <c r="G117" s="206"/>
      <c r="H117" s="207"/>
      <c r="I117" s="24"/>
    </row>
    <row r="118" spans="1:9" ht="15" thickBot="1" x14ac:dyDescent="0.35">
      <c r="A118" s="24"/>
      <c r="B118" s="205"/>
      <c r="C118" s="206"/>
      <c r="D118" s="206"/>
      <c r="E118" s="206"/>
      <c r="F118" s="206"/>
      <c r="G118" s="206"/>
      <c r="H118" s="207"/>
      <c r="I118" s="24"/>
    </row>
    <row r="119" spans="1:9" ht="15" thickBot="1" x14ac:dyDescent="0.35">
      <c r="A119" s="24"/>
      <c r="B119" s="205"/>
      <c r="C119" s="206"/>
      <c r="D119" s="206"/>
      <c r="E119" s="206"/>
      <c r="F119" s="206"/>
      <c r="G119" s="206"/>
      <c r="H119" s="207"/>
      <c r="I119" s="24"/>
    </row>
    <row r="120" spans="1:9" x14ac:dyDescent="0.3">
      <c r="A120" s="24"/>
      <c r="B120" s="30"/>
      <c r="C120" s="30"/>
      <c r="D120" s="30"/>
      <c r="E120" s="30"/>
      <c r="F120" s="30"/>
      <c r="G120" s="30"/>
      <c r="H120" s="30"/>
      <c r="I120" s="24"/>
    </row>
    <row r="121" spans="1:9" x14ac:dyDescent="0.3">
      <c r="A121" s="24"/>
      <c r="B121" s="42" t="s">
        <v>18</v>
      </c>
      <c r="C121" s="200"/>
      <c r="D121" s="200"/>
      <c r="E121" s="200"/>
      <c r="F121" s="200"/>
      <c r="G121" s="200"/>
      <c r="H121" s="30"/>
      <c r="I121" s="24"/>
    </row>
    <row r="122" spans="1:9" x14ac:dyDescent="0.3">
      <c r="A122" s="24"/>
      <c r="B122" s="42" t="s">
        <v>19</v>
      </c>
      <c r="C122" s="201"/>
      <c r="D122" s="201"/>
      <c r="E122" s="201"/>
      <c r="F122" s="201"/>
      <c r="G122" s="201"/>
      <c r="H122" s="30"/>
      <c r="I122" s="24"/>
    </row>
    <row r="123" spans="1:9" x14ac:dyDescent="0.3">
      <c r="A123" s="24"/>
      <c r="B123" s="43"/>
      <c r="C123" s="43"/>
      <c r="D123" s="43"/>
      <c r="E123" s="43"/>
      <c r="F123" s="43"/>
      <c r="G123" s="43"/>
      <c r="H123" s="43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24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24"/>
      <c r="I131" s="24"/>
    </row>
    <row r="132" spans="1:9" x14ac:dyDescent="0.3">
      <c r="A132" s="24"/>
      <c r="B132" s="24"/>
      <c r="C132" s="24"/>
      <c r="D132" s="24"/>
      <c r="E132" s="24"/>
      <c r="F132" s="24"/>
      <c r="G132" s="24"/>
      <c r="H132" s="24"/>
      <c r="I132" s="24"/>
    </row>
    <row r="133" spans="1:9" x14ac:dyDescent="0.3">
      <c r="A133" s="24"/>
      <c r="B133" s="24"/>
      <c r="C133" s="24"/>
      <c r="D133" s="24"/>
      <c r="E133" s="24"/>
      <c r="F133" s="24"/>
      <c r="G133" s="24"/>
      <c r="H133" s="24"/>
      <c r="I133" s="24"/>
    </row>
    <row r="134" spans="1:9" x14ac:dyDescent="0.3">
      <c r="A134" s="24"/>
      <c r="B134" s="24"/>
      <c r="C134" s="24"/>
      <c r="D134" s="24"/>
      <c r="E134" s="24"/>
      <c r="F134" s="24"/>
      <c r="G134" s="24"/>
      <c r="H134" s="24"/>
      <c r="I134" s="24"/>
    </row>
    <row r="135" spans="1:9" x14ac:dyDescent="0.3">
      <c r="A135" s="24"/>
      <c r="B135" s="24"/>
      <c r="C135" s="24"/>
      <c r="D135" s="24"/>
      <c r="E135" s="24"/>
      <c r="F135" s="24"/>
      <c r="G135" s="24"/>
      <c r="H135" s="46"/>
      <c r="I135" s="24"/>
    </row>
    <row r="136" spans="1:9" x14ac:dyDescent="0.3">
      <c r="A136" s="24"/>
      <c r="B136" s="24"/>
      <c r="C136" s="24"/>
      <c r="D136" s="24"/>
      <c r="E136" s="24"/>
      <c r="F136" s="24"/>
      <c r="G136" s="24"/>
      <c r="H136" s="24"/>
      <c r="I136" s="24"/>
    </row>
    <row r="137" spans="1:9" x14ac:dyDescent="0.3">
      <c r="A137" s="24"/>
      <c r="B137" s="24"/>
      <c r="C137" s="24"/>
      <c r="D137" s="24"/>
      <c r="E137" s="24"/>
      <c r="F137" s="24"/>
      <c r="G137" s="24"/>
      <c r="H137" s="24"/>
      <c r="I137" s="24"/>
    </row>
    <row r="138" spans="1:9" x14ac:dyDescent="0.3">
      <c r="A138" s="24"/>
      <c r="B138" s="24"/>
      <c r="C138" s="24"/>
      <c r="D138" s="24"/>
      <c r="E138" s="24"/>
      <c r="F138" s="24"/>
      <c r="G138" s="24"/>
      <c r="H138" s="24"/>
      <c r="I138" s="24"/>
    </row>
    <row r="139" spans="1:9" x14ac:dyDescent="0.3">
      <c r="A139" s="24"/>
      <c r="B139" s="24"/>
      <c r="C139" s="24"/>
      <c r="D139" s="24"/>
      <c r="E139" s="24"/>
      <c r="F139" s="24"/>
      <c r="G139" s="24"/>
      <c r="H139" s="24"/>
      <c r="I139" s="24"/>
    </row>
    <row r="140" spans="1:9" x14ac:dyDescent="0.3">
      <c r="A140" s="24"/>
      <c r="B140" s="24"/>
      <c r="C140" s="24"/>
      <c r="D140" s="24"/>
      <c r="E140" s="24"/>
      <c r="F140" s="24"/>
      <c r="G140" s="24"/>
      <c r="H140" s="45"/>
      <c r="I140" s="24"/>
    </row>
  </sheetData>
  <sheetProtection password="933F" sheet="1" formatCells="0" formatColumns="0" formatRows="0"/>
  <mergeCells count="94">
    <mergeCell ref="C121:G121"/>
    <mergeCell ref="C122:G122"/>
    <mergeCell ref="E70:H70"/>
    <mergeCell ref="D83:H83"/>
    <mergeCell ref="D84:H84"/>
    <mergeCell ref="D85:H85"/>
    <mergeCell ref="D86:H86"/>
    <mergeCell ref="B74:H81"/>
    <mergeCell ref="B101:H101"/>
    <mergeCell ref="B102:H109"/>
    <mergeCell ref="B92:H99"/>
    <mergeCell ref="D87:H87"/>
    <mergeCell ref="D88:H88"/>
    <mergeCell ref="B90:H90"/>
    <mergeCell ref="B111:H111"/>
    <mergeCell ref="B112:H119"/>
    <mergeCell ref="E65:H65"/>
    <mergeCell ref="E66:H66"/>
    <mergeCell ref="E67:H67"/>
    <mergeCell ref="E68:H68"/>
    <mergeCell ref="E69:H69"/>
    <mergeCell ref="B16:D16"/>
    <mergeCell ref="E16:H16"/>
    <mergeCell ref="B19:D19"/>
    <mergeCell ref="E19:H19"/>
    <mergeCell ref="B18:H18"/>
    <mergeCell ref="B20:D20"/>
    <mergeCell ref="E20:H20"/>
    <mergeCell ref="B22:D22"/>
    <mergeCell ref="E22:H22"/>
    <mergeCell ref="B72:H72"/>
    <mergeCell ref="B65:D65"/>
    <mergeCell ref="B66:D66"/>
    <mergeCell ref="B67:D67"/>
    <mergeCell ref="B68:D68"/>
    <mergeCell ref="B69:D69"/>
    <mergeCell ref="B70:D70"/>
    <mergeCell ref="E64:H64"/>
    <mergeCell ref="B64:D64"/>
    <mergeCell ref="B55:H62"/>
    <mergeCell ref="B48:C48"/>
    <mergeCell ref="E48:G48"/>
    <mergeCell ref="E26:H26"/>
    <mergeCell ref="B29:H29"/>
    <mergeCell ref="B53:H53"/>
    <mergeCell ref="B45:C45"/>
    <mergeCell ref="E45:G45"/>
    <mergeCell ref="B46:C46"/>
    <mergeCell ref="E46:G46"/>
    <mergeCell ref="B47:C47"/>
    <mergeCell ref="E47:G47"/>
    <mergeCell ref="B49:C49"/>
    <mergeCell ref="E49:G49"/>
    <mergeCell ref="B50:C50"/>
    <mergeCell ref="E50:G50"/>
    <mergeCell ref="B51:C51"/>
    <mergeCell ref="E51:G51"/>
    <mergeCell ref="B44:C44"/>
    <mergeCell ref="B1:H3"/>
    <mergeCell ref="G7:H7"/>
    <mergeCell ref="B8:D8"/>
    <mergeCell ref="E8:H8"/>
    <mergeCell ref="B7:F7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  <mergeCell ref="E44:G44"/>
    <mergeCell ref="B41:C41"/>
    <mergeCell ref="E41:G41"/>
    <mergeCell ref="B42:C42"/>
    <mergeCell ref="E42:G42"/>
    <mergeCell ref="B21:D21"/>
    <mergeCell ref="E21:H21"/>
    <mergeCell ref="B40:C40"/>
    <mergeCell ref="E40:G40"/>
    <mergeCell ref="B43:C43"/>
    <mergeCell ref="E43:G43"/>
    <mergeCell ref="B39:C39"/>
    <mergeCell ref="E39:G39"/>
    <mergeCell ref="B23:D23"/>
    <mergeCell ref="E23:H23"/>
    <mergeCell ref="B24:D24"/>
    <mergeCell ref="E24:H24"/>
    <mergeCell ref="B25:D25"/>
    <mergeCell ref="E25:H25"/>
    <mergeCell ref="B32:H37"/>
    <mergeCell ref="B26:D26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8" max="16383" man="1"/>
    <brk id="7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A1:I140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6640625" style="25" customWidth="1"/>
    <col min="5" max="5" width="15.33203125" style="25" customWidth="1"/>
    <col min="6" max="6" width="4.44140625" style="25" customWidth="1"/>
    <col min="7" max="7" width="18.109375" style="25" customWidth="1"/>
    <col min="8" max="8" width="8.44140625" style="25" customWidth="1"/>
    <col min="9" max="9" width="3.109375" style="25" customWidth="1"/>
    <col min="10" max="16384" width="9.109375" style="25"/>
  </cols>
  <sheetData>
    <row r="1" spans="1:9" x14ac:dyDescent="0.3">
      <c r="A1" s="24"/>
      <c r="B1" s="167"/>
      <c r="C1" s="167"/>
      <c r="D1" s="167"/>
      <c r="E1" s="167"/>
      <c r="F1" s="167"/>
      <c r="G1" s="167"/>
      <c r="H1" s="167"/>
      <c r="I1" s="24"/>
    </row>
    <row r="2" spans="1:9" x14ac:dyDescent="0.3">
      <c r="A2" s="24"/>
      <c r="B2" s="167"/>
      <c r="C2" s="167"/>
      <c r="D2" s="167"/>
      <c r="E2" s="167"/>
      <c r="F2" s="167"/>
      <c r="G2" s="167"/>
      <c r="H2" s="167"/>
      <c r="I2" s="24"/>
    </row>
    <row r="3" spans="1:9" x14ac:dyDescent="0.3">
      <c r="A3" s="24"/>
      <c r="B3" s="167"/>
      <c r="C3" s="167"/>
      <c r="D3" s="167"/>
      <c r="E3" s="167"/>
      <c r="F3" s="167"/>
      <c r="G3" s="167"/>
      <c r="H3" s="167"/>
      <c r="I3" s="24"/>
    </row>
    <row r="4" spans="1:9" ht="11.85" customHeight="1" x14ac:dyDescent="0.3">
      <c r="A4" s="24"/>
      <c r="B4" s="81"/>
      <c r="C4" s="81"/>
      <c r="D4" s="81"/>
      <c r="E4" s="81"/>
      <c r="F4" s="81"/>
      <c r="G4" s="81"/>
      <c r="H4" s="81"/>
      <c r="I4" s="24"/>
    </row>
    <row r="5" spans="1:9" x14ac:dyDescent="0.3">
      <c r="A5" s="24"/>
      <c r="B5" s="26" t="s">
        <v>96</v>
      </c>
      <c r="C5" s="26"/>
      <c r="D5" s="26"/>
      <c r="E5" s="26"/>
      <c r="F5" s="26"/>
      <c r="G5" s="26"/>
      <c r="H5" s="26"/>
      <c r="I5" s="24"/>
    </row>
    <row r="6" spans="1:9" ht="7.35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18.45" customHeight="1" thickBot="1" x14ac:dyDescent="0.35">
      <c r="A7" s="24"/>
      <c r="B7" s="160" t="s">
        <v>92</v>
      </c>
      <c r="C7" s="161"/>
      <c r="D7" s="161"/>
      <c r="E7" s="161"/>
      <c r="F7" s="161"/>
      <c r="G7" s="183">
        <f>Prehľady!J6</f>
        <v>46204</v>
      </c>
      <c r="H7" s="184"/>
      <c r="I7" s="24"/>
    </row>
    <row r="8" spans="1:9" ht="15.9" customHeight="1" thickBot="1" x14ac:dyDescent="0.35">
      <c r="A8" s="24"/>
      <c r="B8" s="168" t="s">
        <v>0</v>
      </c>
      <c r="C8" s="169"/>
      <c r="D8" s="170"/>
      <c r="E8" s="180"/>
      <c r="F8" s="181"/>
      <c r="G8" s="181"/>
      <c r="H8" s="182"/>
      <c r="I8" s="24"/>
    </row>
    <row r="9" spans="1:9" ht="15.9" customHeight="1" thickBot="1" x14ac:dyDescent="0.35">
      <c r="A9" s="24"/>
      <c r="B9" s="171" t="s">
        <v>24</v>
      </c>
      <c r="C9" s="172"/>
      <c r="D9" s="173"/>
      <c r="E9" s="180"/>
      <c r="F9" s="181"/>
      <c r="G9" s="181"/>
      <c r="H9" s="182"/>
      <c r="I9" s="24"/>
    </row>
    <row r="10" spans="1:9" ht="15.9" customHeight="1" thickBot="1" x14ac:dyDescent="0.35">
      <c r="A10" s="24"/>
      <c r="B10" s="174" t="s">
        <v>23</v>
      </c>
      <c r="C10" s="175"/>
      <c r="D10" s="27" t="s">
        <v>20</v>
      </c>
      <c r="E10" s="180"/>
      <c r="F10" s="181"/>
      <c r="G10" s="181"/>
      <c r="H10" s="182"/>
      <c r="I10" s="24"/>
    </row>
    <row r="11" spans="1:9" ht="15.9" customHeight="1" thickBot="1" x14ac:dyDescent="0.35">
      <c r="A11" s="24"/>
      <c r="B11" s="176"/>
      <c r="C11" s="177"/>
      <c r="D11" s="28" t="s">
        <v>21</v>
      </c>
      <c r="E11" s="180"/>
      <c r="F11" s="181"/>
      <c r="G11" s="181"/>
      <c r="H11" s="182"/>
      <c r="I11" s="24"/>
    </row>
    <row r="12" spans="1:9" ht="15.9" customHeight="1" thickBot="1" x14ac:dyDescent="0.35">
      <c r="A12" s="24"/>
      <c r="B12" s="178"/>
      <c r="C12" s="179"/>
      <c r="D12" s="29" t="s">
        <v>22</v>
      </c>
      <c r="E12" s="180"/>
      <c r="F12" s="181"/>
      <c r="G12" s="181"/>
      <c r="H12" s="182"/>
      <c r="I12" s="24"/>
    </row>
    <row r="13" spans="1:9" ht="15.9" customHeight="1" thickBot="1" x14ac:dyDescent="0.35">
      <c r="A13" s="24"/>
      <c r="B13" s="174" t="s">
        <v>1</v>
      </c>
      <c r="C13" s="175"/>
      <c r="D13" s="27" t="s">
        <v>20</v>
      </c>
      <c r="E13" s="180"/>
      <c r="F13" s="181"/>
      <c r="G13" s="181"/>
      <c r="H13" s="182"/>
      <c r="I13" s="24"/>
    </row>
    <row r="14" spans="1:9" ht="15.9" customHeight="1" thickBot="1" x14ac:dyDescent="0.35">
      <c r="A14" s="24"/>
      <c r="B14" s="176"/>
      <c r="C14" s="177"/>
      <c r="D14" s="28" t="s">
        <v>21</v>
      </c>
      <c r="E14" s="180"/>
      <c r="F14" s="181"/>
      <c r="G14" s="181"/>
      <c r="H14" s="182"/>
      <c r="I14" s="24"/>
    </row>
    <row r="15" spans="1:9" ht="15.9" customHeight="1" thickBot="1" x14ac:dyDescent="0.35">
      <c r="A15" s="24"/>
      <c r="B15" s="178"/>
      <c r="C15" s="179"/>
      <c r="D15" s="29" t="s">
        <v>22</v>
      </c>
      <c r="E15" s="180"/>
      <c r="F15" s="181"/>
      <c r="G15" s="181"/>
      <c r="H15" s="182"/>
      <c r="I15" s="24"/>
    </row>
    <row r="16" spans="1:9" ht="97.35" customHeight="1" thickBot="1" x14ac:dyDescent="0.35">
      <c r="A16" s="24"/>
      <c r="B16" s="168" t="s">
        <v>45</v>
      </c>
      <c r="C16" s="169"/>
      <c r="D16" s="170"/>
      <c r="E16" s="180"/>
      <c r="F16" s="181"/>
      <c r="G16" s="181"/>
      <c r="H16" s="182"/>
      <c r="I16" s="24"/>
    </row>
    <row r="17" spans="1:9" ht="15" thickBot="1" x14ac:dyDescent="0.35">
      <c r="A17" s="24"/>
      <c r="B17" s="30"/>
      <c r="C17" s="30"/>
      <c r="D17" s="30"/>
      <c r="E17" s="30"/>
      <c r="F17" s="30"/>
      <c r="G17" s="30"/>
      <c r="H17" s="30"/>
      <c r="I17" s="24"/>
    </row>
    <row r="18" spans="1:9" ht="28.5" customHeight="1" thickBot="1" x14ac:dyDescent="0.35">
      <c r="A18" s="24"/>
      <c r="B18" s="171" t="s">
        <v>2</v>
      </c>
      <c r="C18" s="172"/>
      <c r="D18" s="172"/>
      <c r="E18" s="172"/>
      <c r="F18" s="172"/>
      <c r="G18" s="172"/>
      <c r="H18" s="173"/>
      <c r="I18" s="24"/>
    </row>
    <row r="19" spans="1:9" ht="15.9" customHeight="1" thickBot="1" x14ac:dyDescent="0.35">
      <c r="A19" s="24"/>
      <c r="B19" s="163" t="s">
        <v>3</v>
      </c>
      <c r="C19" s="164"/>
      <c r="D19" s="165"/>
      <c r="E19" s="146"/>
      <c r="F19" s="147"/>
      <c r="G19" s="147"/>
      <c r="H19" s="148"/>
      <c r="I19" s="24"/>
    </row>
    <row r="20" spans="1:9" ht="15.9" customHeight="1" thickBot="1" x14ac:dyDescent="0.35">
      <c r="A20" s="24"/>
      <c r="B20" s="143" t="s">
        <v>94</v>
      </c>
      <c r="C20" s="144"/>
      <c r="D20" s="145"/>
      <c r="E20" s="146"/>
      <c r="F20" s="147"/>
      <c r="G20" s="147"/>
      <c r="H20" s="148"/>
      <c r="I20" s="24"/>
    </row>
    <row r="21" spans="1:9" ht="15.9" customHeight="1" thickBot="1" x14ac:dyDescent="0.35">
      <c r="A21" s="24"/>
      <c r="B21" s="143" t="s">
        <v>95</v>
      </c>
      <c r="C21" s="144"/>
      <c r="D21" s="145"/>
      <c r="E21" s="146"/>
      <c r="F21" s="147"/>
      <c r="G21" s="147"/>
      <c r="H21" s="148"/>
      <c r="I21" s="24"/>
    </row>
    <row r="22" spans="1:9" ht="27.9" customHeight="1" thickBot="1" x14ac:dyDescent="0.35">
      <c r="A22" s="24"/>
      <c r="B22" s="163" t="s">
        <v>4</v>
      </c>
      <c r="C22" s="164"/>
      <c r="D22" s="165"/>
      <c r="E22" s="146"/>
      <c r="F22" s="147"/>
      <c r="G22" s="147"/>
      <c r="H22" s="148"/>
      <c r="I22" s="24"/>
    </row>
    <row r="23" spans="1:9" ht="15.9" customHeight="1" thickBot="1" x14ac:dyDescent="0.35">
      <c r="A23" s="24"/>
      <c r="B23" s="163" t="s">
        <v>32</v>
      </c>
      <c r="C23" s="164"/>
      <c r="D23" s="165"/>
      <c r="E23" s="146"/>
      <c r="F23" s="147"/>
      <c r="G23" s="147"/>
      <c r="H23" s="148"/>
      <c r="I23" s="24"/>
    </row>
    <row r="24" spans="1:9" ht="15.9" customHeight="1" thickBot="1" x14ac:dyDescent="0.35">
      <c r="A24" s="24"/>
      <c r="B24" s="163" t="s">
        <v>33</v>
      </c>
      <c r="C24" s="164"/>
      <c r="D24" s="165"/>
      <c r="E24" s="146"/>
      <c r="F24" s="147"/>
      <c r="G24" s="147"/>
      <c r="H24" s="148"/>
      <c r="I24" s="24"/>
    </row>
    <row r="25" spans="1:9" ht="15.9" customHeight="1" thickBot="1" x14ac:dyDescent="0.35">
      <c r="A25" s="24"/>
      <c r="B25" s="163" t="s">
        <v>34</v>
      </c>
      <c r="C25" s="164"/>
      <c r="D25" s="165"/>
      <c r="E25" s="146"/>
      <c r="F25" s="147"/>
      <c r="G25" s="147"/>
      <c r="H25" s="148"/>
      <c r="I25" s="24"/>
    </row>
    <row r="26" spans="1:9" ht="15.9" customHeight="1" thickBot="1" x14ac:dyDescent="0.35">
      <c r="A26" s="24"/>
      <c r="B26" s="163" t="s">
        <v>5</v>
      </c>
      <c r="C26" s="164"/>
      <c r="D26" s="165"/>
      <c r="E26" s="146"/>
      <c r="F26" s="147"/>
      <c r="G26" s="147"/>
      <c r="H26" s="148"/>
      <c r="I26" s="24"/>
    </row>
    <row r="27" spans="1:9" x14ac:dyDescent="0.3">
      <c r="A27" s="24"/>
      <c r="B27" s="32" t="s">
        <v>6</v>
      </c>
      <c r="C27" s="32"/>
      <c r="D27" s="30"/>
      <c r="E27" s="30"/>
      <c r="F27" s="30"/>
      <c r="G27" s="30"/>
      <c r="H27" s="30"/>
      <c r="I27" s="24"/>
    </row>
    <row r="28" spans="1:9" ht="7.5" customHeight="1" x14ac:dyDescent="0.3">
      <c r="A28" s="24"/>
      <c r="B28" s="33"/>
      <c r="C28" s="33"/>
      <c r="D28" s="33"/>
      <c r="E28" s="33"/>
      <c r="F28" s="33"/>
      <c r="G28" s="33"/>
      <c r="H28" s="33"/>
      <c r="I28" s="24"/>
    </row>
    <row r="29" spans="1:9" ht="43.5" customHeight="1" x14ac:dyDescent="0.3">
      <c r="A29" s="34"/>
      <c r="B29" s="185" t="s">
        <v>80</v>
      </c>
      <c r="C29" s="185"/>
      <c r="D29" s="185"/>
      <c r="E29" s="185"/>
      <c r="F29" s="185"/>
      <c r="G29" s="185"/>
      <c r="H29" s="185"/>
      <c r="I29" s="34"/>
    </row>
    <row r="30" spans="1:9" ht="9" customHeight="1" x14ac:dyDescent="0.3">
      <c r="A30" s="24"/>
      <c r="B30" s="33"/>
      <c r="C30" s="33"/>
      <c r="D30" s="33"/>
      <c r="E30" s="33"/>
      <c r="F30" s="33"/>
      <c r="G30" s="33"/>
      <c r="H30" s="33"/>
      <c r="I30" s="24"/>
    </row>
    <row r="31" spans="1:9" ht="13.95" customHeight="1" thickBot="1" x14ac:dyDescent="0.35">
      <c r="A31" s="24"/>
      <c r="B31" s="33" t="s">
        <v>7</v>
      </c>
      <c r="C31" s="33"/>
      <c r="D31" s="33"/>
      <c r="E31" s="33"/>
      <c r="F31" s="33"/>
      <c r="G31" s="33"/>
      <c r="H31" s="33"/>
      <c r="I31" s="24"/>
    </row>
    <row r="32" spans="1:9" ht="16.350000000000001" customHeight="1" x14ac:dyDescent="0.3">
      <c r="A32" s="24"/>
      <c r="B32" s="149"/>
      <c r="C32" s="150"/>
      <c r="D32" s="150"/>
      <c r="E32" s="150"/>
      <c r="F32" s="150"/>
      <c r="G32" s="150"/>
      <c r="H32" s="151"/>
      <c r="I32" s="24"/>
    </row>
    <row r="33" spans="1:9" ht="16.350000000000001" customHeight="1" x14ac:dyDescent="0.3">
      <c r="A33" s="24"/>
      <c r="B33" s="152"/>
      <c r="C33" s="153"/>
      <c r="D33" s="153"/>
      <c r="E33" s="153"/>
      <c r="F33" s="153"/>
      <c r="G33" s="153"/>
      <c r="H33" s="154"/>
      <c r="I33" s="24"/>
    </row>
    <row r="34" spans="1:9" ht="16.350000000000001" customHeight="1" x14ac:dyDescent="0.3">
      <c r="A34" s="24"/>
      <c r="B34" s="152"/>
      <c r="C34" s="153"/>
      <c r="D34" s="153"/>
      <c r="E34" s="153"/>
      <c r="F34" s="153"/>
      <c r="G34" s="153"/>
      <c r="H34" s="154"/>
      <c r="I34" s="24"/>
    </row>
    <row r="35" spans="1:9" ht="16.350000000000001" customHeight="1" x14ac:dyDescent="0.3">
      <c r="A35" s="24"/>
      <c r="B35" s="152"/>
      <c r="C35" s="153"/>
      <c r="D35" s="153"/>
      <c r="E35" s="153"/>
      <c r="F35" s="153"/>
      <c r="G35" s="153"/>
      <c r="H35" s="154"/>
      <c r="I35" s="24"/>
    </row>
    <row r="36" spans="1:9" ht="16.350000000000001" customHeight="1" x14ac:dyDescent="0.3">
      <c r="A36" s="24"/>
      <c r="B36" s="152"/>
      <c r="C36" s="153"/>
      <c r="D36" s="153"/>
      <c r="E36" s="153"/>
      <c r="F36" s="153"/>
      <c r="G36" s="153"/>
      <c r="H36" s="154"/>
      <c r="I36" s="24"/>
    </row>
    <row r="37" spans="1:9" ht="16.350000000000001" customHeight="1" thickBot="1" x14ac:dyDescent="0.35">
      <c r="A37" s="24"/>
      <c r="B37" s="155"/>
      <c r="C37" s="156"/>
      <c r="D37" s="156"/>
      <c r="E37" s="156"/>
      <c r="F37" s="156"/>
      <c r="G37" s="156"/>
      <c r="H37" s="157"/>
      <c r="I37" s="24"/>
    </row>
    <row r="38" spans="1:9" ht="12" customHeight="1" thickBot="1" x14ac:dyDescent="0.35">
      <c r="A38" s="24"/>
      <c r="B38" s="33"/>
      <c r="C38" s="33"/>
      <c r="D38" s="33"/>
      <c r="E38" s="33"/>
      <c r="F38" s="33"/>
      <c r="G38" s="33"/>
      <c r="H38" s="35"/>
      <c r="I38" s="24"/>
    </row>
    <row r="39" spans="1:9" ht="15" thickBot="1" x14ac:dyDescent="0.35">
      <c r="A39" s="24"/>
      <c r="B39" s="162" t="s">
        <v>46</v>
      </c>
      <c r="C39" s="162"/>
      <c r="D39" s="36" t="s">
        <v>8</v>
      </c>
      <c r="E39" s="162" t="s">
        <v>47</v>
      </c>
      <c r="F39" s="162"/>
      <c r="G39" s="162"/>
      <c r="H39" s="36" t="s">
        <v>8</v>
      </c>
      <c r="I39" s="24"/>
    </row>
    <row r="40" spans="1:9" ht="28.5" customHeight="1" thickBot="1" x14ac:dyDescent="0.35">
      <c r="A40" s="24"/>
      <c r="B40" s="166" t="s">
        <v>48</v>
      </c>
      <c r="C40" s="166"/>
      <c r="D40" s="68"/>
      <c r="E40" s="166" t="s">
        <v>57</v>
      </c>
      <c r="F40" s="166"/>
      <c r="G40" s="166"/>
      <c r="H40" s="69"/>
      <c r="I40" s="24"/>
    </row>
    <row r="41" spans="1:9" ht="16.95" customHeight="1" thickBot="1" x14ac:dyDescent="0.35">
      <c r="A41" s="24"/>
      <c r="B41" s="166" t="s">
        <v>49</v>
      </c>
      <c r="C41" s="166"/>
      <c r="D41" s="68"/>
      <c r="E41" s="166" t="s">
        <v>58</v>
      </c>
      <c r="F41" s="166"/>
      <c r="G41" s="166"/>
      <c r="H41" s="69"/>
      <c r="I41" s="24"/>
    </row>
    <row r="42" spans="1:9" ht="16.95" customHeight="1" thickBot="1" x14ac:dyDescent="0.35">
      <c r="A42" s="24"/>
      <c r="B42" s="166" t="s">
        <v>50</v>
      </c>
      <c r="C42" s="166"/>
      <c r="D42" s="68"/>
      <c r="E42" s="166" t="s">
        <v>59</v>
      </c>
      <c r="F42" s="166"/>
      <c r="G42" s="166"/>
      <c r="H42" s="69"/>
      <c r="I42" s="24"/>
    </row>
    <row r="43" spans="1:9" ht="16.95" customHeight="1" thickBot="1" x14ac:dyDescent="0.35">
      <c r="A43" s="24"/>
      <c r="B43" s="166" t="s">
        <v>51</v>
      </c>
      <c r="C43" s="166"/>
      <c r="D43" s="68"/>
      <c r="E43" s="166" t="s">
        <v>60</v>
      </c>
      <c r="F43" s="166"/>
      <c r="G43" s="166"/>
      <c r="H43" s="69"/>
      <c r="I43" s="24"/>
    </row>
    <row r="44" spans="1:9" ht="16.95" customHeight="1" thickBot="1" x14ac:dyDescent="0.35">
      <c r="A44" s="24"/>
      <c r="B44" s="166" t="s">
        <v>52</v>
      </c>
      <c r="C44" s="166"/>
      <c r="D44" s="68"/>
      <c r="E44" s="166" t="s">
        <v>61</v>
      </c>
      <c r="F44" s="166"/>
      <c r="G44" s="166"/>
      <c r="H44" s="69"/>
      <c r="I44" s="24"/>
    </row>
    <row r="45" spans="1:9" ht="16.95" customHeight="1" thickBot="1" x14ac:dyDescent="0.35">
      <c r="A45" s="24"/>
      <c r="B45" s="166" t="s">
        <v>13</v>
      </c>
      <c r="C45" s="166"/>
      <c r="D45" s="68"/>
      <c r="E45" s="166" t="s">
        <v>62</v>
      </c>
      <c r="F45" s="166"/>
      <c r="G45" s="166"/>
      <c r="H45" s="69"/>
      <c r="I45" s="24"/>
    </row>
    <row r="46" spans="1:9" ht="16.95" customHeight="1" thickBot="1" x14ac:dyDescent="0.35">
      <c r="A46" s="24"/>
      <c r="B46" s="166" t="s">
        <v>53</v>
      </c>
      <c r="C46" s="166"/>
      <c r="D46" s="68"/>
      <c r="E46" s="166" t="s">
        <v>63</v>
      </c>
      <c r="F46" s="166"/>
      <c r="G46" s="166"/>
      <c r="H46" s="69"/>
      <c r="I46" s="24"/>
    </row>
    <row r="47" spans="1:9" ht="29.4" customHeight="1" thickBot="1" x14ac:dyDescent="0.35">
      <c r="A47" s="24"/>
      <c r="B47" s="166" t="s">
        <v>54</v>
      </c>
      <c r="C47" s="166"/>
      <c r="D47" s="68"/>
      <c r="E47" s="166" t="s">
        <v>64</v>
      </c>
      <c r="F47" s="166"/>
      <c r="G47" s="166"/>
      <c r="H47" s="69"/>
      <c r="I47" s="24"/>
    </row>
    <row r="48" spans="1:9" ht="16.95" customHeight="1" thickBot="1" x14ac:dyDescent="0.35">
      <c r="A48" s="24"/>
      <c r="B48" s="166" t="s">
        <v>55</v>
      </c>
      <c r="C48" s="166"/>
      <c r="D48" s="68"/>
      <c r="E48" s="166" t="s">
        <v>65</v>
      </c>
      <c r="F48" s="166"/>
      <c r="G48" s="166"/>
      <c r="H48" s="69"/>
      <c r="I48" s="24"/>
    </row>
    <row r="49" spans="1:9" ht="27" customHeight="1" thickBot="1" x14ac:dyDescent="0.35">
      <c r="A49" s="24"/>
      <c r="B49" s="166" t="s">
        <v>56</v>
      </c>
      <c r="C49" s="166"/>
      <c r="D49" s="68"/>
      <c r="E49" s="166" t="s">
        <v>66</v>
      </c>
      <c r="F49" s="166"/>
      <c r="G49" s="166"/>
      <c r="H49" s="69"/>
      <c r="I49" s="24"/>
    </row>
    <row r="50" spans="1:9" ht="16.95" customHeight="1" thickBot="1" x14ac:dyDescent="0.35">
      <c r="A50" s="24"/>
      <c r="B50" s="187"/>
      <c r="C50" s="187"/>
      <c r="D50" s="80"/>
      <c r="E50" s="166" t="s">
        <v>67</v>
      </c>
      <c r="F50" s="166"/>
      <c r="G50" s="166"/>
      <c r="H50" s="69"/>
      <c r="I50" s="24"/>
    </row>
    <row r="51" spans="1:9" ht="16.95" customHeight="1" thickBot="1" x14ac:dyDescent="0.35">
      <c r="A51" s="24"/>
      <c r="B51" s="187"/>
      <c r="C51" s="187"/>
      <c r="D51" s="80"/>
      <c r="E51" s="166" t="s">
        <v>68</v>
      </c>
      <c r="F51" s="166"/>
      <c r="G51" s="166"/>
      <c r="H51" s="69"/>
      <c r="I51" s="24"/>
    </row>
    <row r="52" spans="1:9" ht="9" customHeight="1" x14ac:dyDescent="0.3">
      <c r="A52" s="24"/>
      <c r="B52" s="30"/>
      <c r="C52" s="30"/>
      <c r="D52" s="30"/>
      <c r="E52" s="30"/>
      <c r="F52" s="30"/>
      <c r="G52" s="30"/>
      <c r="H52" s="30"/>
      <c r="I52" s="24"/>
    </row>
    <row r="53" spans="1:9" s="38" customFormat="1" ht="31.35" customHeight="1" x14ac:dyDescent="0.3">
      <c r="A53" s="26"/>
      <c r="B53" s="158" t="s">
        <v>78</v>
      </c>
      <c r="C53" s="159"/>
      <c r="D53" s="159"/>
      <c r="E53" s="159"/>
      <c r="F53" s="159"/>
      <c r="G53" s="159"/>
      <c r="H53" s="159"/>
      <c r="I53" s="26"/>
    </row>
    <row r="54" spans="1:9" ht="7.5" customHeight="1" thickBot="1" x14ac:dyDescent="0.35">
      <c r="A54" s="24"/>
      <c r="B54" s="30"/>
      <c r="C54" s="30"/>
      <c r="D54" s="30"/>
      <c r="E54" s="30"/>
      <c r="F54" s="30"/>
      <c r="G54" s="30"/>
      <c r="H54" s="30"/>
      <c r="I54" s="24"/>
    </row>
    <row r="55" spans="1:9" x14ac:dyDescent="0.3">
      <c r="A55" s="24"/>
      <c r="B55" s="149"/>
      <c r="C55" s="150"/>
      <c r="D55" s="150"/>
      <c r="E55" s="150"/>
      <c r="F55" s="150"/>
      <c r="G55" s="150"/>
      <c r="H55" s="151"/>
      <c r="I55" s="24"/>
    </row>
    <row r="56" spans="1:9" x14ac:dyDescent="0.3">
      <c r="A56" s="24"/>
      <c r="B56" s="152"/>
      <c r="C56" s="153"/>
      <c r="D56" s="153"/>
      <c r="E56" s="153"/>
      <c r="F56" s="153"/>
      <c r="G56" s="153"/>
      <c r="H56" s="154"/>
      <c r="I56" s="24"/>
    </row>
    <row r="57" spans="1:9" x14ac:dyDescent="0.3">
      <c r="A57" s="24"/>
      <c r="B57" s="152"/>
      <c r="C57" s="153"/>
      <c r="D57" s="153"/>
      <c r="E57" s="153"/>
      <c r="F57" s="153"/>
      <c r="G57" s="153"/>
      <c r="H57" s="154"/>
      <c r="I57" s="24"/>
    </row>
    <row r="58" spans="1:9" x14ac:dyDescent="0.3">
      <c r="A58" s="24"/>
      <c r="B58" s="152"/>
      <c r="C58" s="153"/>
      <c r="D58" s="153"/>
      <c r="E58" s="153"/>
      <c r="F58" s="153"/>
      <c r="G58" s="153"/>
      <c r="H58" s="154"/>
      <c r="I58" s="24"/>
    </row>
    <row r="59" spans="1:9" x14ac:dyDescent="0.3">
      <c r="A59" s="24"/>
      <c r="B59" s="152"/>
      <c r="C59" s="153"/>
      <c r="D59" s="153"/>
      <c r="E59" s="153"/>
      <c r="F59" s="153"/>
      <c r="G59" s="153"/>
      <c r="H59" s="154"/>
      <c r="I59" s="24"/>
    </row>
    <row r="60" spans="1:9" x14ac:dyDescent="0.3">
      <c r="A60" s="24"/>
      <c r="B60" s="152"/>
      <c r="C60" s="153"/>
      <c r="D60" s="153"/>
      <c r="E60" s="153"/>
      <c r="F60" s="153"/>
      <c r="G60" s="153"/>
      <c r="H60" s="154"/>
      <c r="I60" s="24"/>
    </row>
    <row r="61" spans="1:9" x14ac:dyDescent="0.3">
      <c r="A61" s="24"/>
      <c r="B61" s="152"/>
      <c r="C61" s="153"/>
      <c r="D61" s="153"/>
      <c r="E61" s="153"/>
      <c r="F61" s="153"/>
      <c r="G61" s="153"/>
      <c r="H61" s="154"/>
      <c r="I61" s="24"/>
    </row>
    <row r="62" spans="1:9" ht="15" thickBot="1" x14ac:dyDescent="0.35">
      <c r="A62" s="24"/>
      <c r="B62" s="155"/>
      <c r="C62" s="156"/>
      <c r="D62" s="156"/>
      <c r="E62" s="156"/>
      <c r="F62" s="156"/>
      <c r="G62" s="156"/>
      <c r="H62" s="157"/>
      <c r="I62" s="24"/>
    </row>
    <row r="63" spans="1:9" ht="15" thickBot="1" x14ac:dyDescent="0.35">
      <c r="A63" s="24"/>
      <c r="B63" s="30"/>
      <c r="C63" s="30"/>
      <c r="D63" s="30"/>
      <c r="E63" s="30"/>
      <c r="F63" s="30"/>
      <c r="G63" s="30"/>
      <c r="H63" s="30"/>
      <c r="I63" s="24"/>
    </row>
    <row r="64" spans="1:9" ht="17.399999999999999" customHeight="1" thickBot="1" x14ac:dyDescent="0.35">
      <c r="A64" s="24"/>
      <c r="B64" s="194" t="s">
        <v>69</v>
      </c>
      <c r="C64" s="195"/>
      <c r="D64" s="196"/>
      <c r="E64" s="191" t="s">
        <v>15</v>
      </c>
      <c r="F64" s="192"/>
      <c r="G64" s="192"/>
      <c r="H64" s="193"/>
      <c r="I64" s="24"/>
    </row>
    <row r="65" spans="1:9" ht="15.9" customHeight="1" thickBot="1" x14ac:dyDescent="0.35">
      <c r="A65" s="24"/>
      <c r="B65" s="208" t="s">
        <v>70</v>
      </c>
      <c r="C65" s="209"/>
      <c r="D65" s="210"/>
      <c r="E65" s="197"/>
      <c r="F65" s="198"/>
      <c r="G65" s="198"/>
      <c r="H65" s="199"/>
      <c r="I65" s="24"/>
    </row>
    <row r="66" spans="1:9" ht="15.9" customHeight="1" thickBot="1" x14ac:dyDescent="0.35">
      <c r="A66" s="24"/>
      <c r="B66" s="208" t="s">
        <v>71</v>
      </c>
      <c r="C66" s="209"/>
      <c r="D66" s="210"/>
      <c r="E66" s="197"/>
      <c r="F66" s="198"/>
      <c r="G66" s="198"/>
      <c r="H66" s="199"/>
      <c r="I66" s="24"/>
    </row>
    <row r="67" spans="1:9" ht="15.9" customHeight="1" thickBot="1" x14ac:dyDescent="0.35">
      <c r="A67" s="24"/>
      <c r="B67" s="208" t="s">
        <v>72</v>
      </c>
      <c r="C67" s="209"/>
      <c r="D67" s="210"/>
      <c r="E67" s="197"/>
      <c r="F67" s="198"/>
      <c r="G67" s="198"/>
      <c r="H67" s="199"/>
      <c r="I67" s="24"/>
    </row>
    <row r="68" spans="1:9" ht="15.9" customHeight="1" thickBot="1" x14ac:dyDescent="0.35">
      <c r="A68" s="24"/>
      <c r="B68" s="208" t="s">
        <v>73</v>
      </c>
      <c r="C68" s="209"/>
      <c r="D68" s="210"/>
      <c r="E68" s="197"/>
      <c r="F68" s="198"/>
      <c r="G68" s="198"/>
      <c r="H68" s="199"/>
      <c r="I68" s="24"/>
    </row>
    <row r="69" spans="1:9" ht="15.9" customHeight="1" thickBot="1" x14ac:dyDescent="0.35">
      <c r="A69" s="24"/>
      <c r="B69" s="208" t="s">
        <v>74</v>
      </c>
      <c r="C69" s="209"/>
      <c r="D69" s="210"/>
      <c r="E69" s="197"/>
      <c r="F69" s="198"/>
      <c r="G69" s="198"/>
      <c r="H69" s="199"/>
      <c r="I69" s="24"/>
    </row>
    <row r="70" spans="1:9" ht="15.9" customHeight="1" thickBot="1" x14ac:dyDescent="0.35">
      <c r="A70" s="24"/>
      <c r="B70" s="208" t="s">
        <v>75</v>
      </c>
      <c r="C70" s="209"/>
      <c r="D70" s="210"/>
      <c r="E70" s="197"/>
      <c r="F70" s="198"/>
      <c r="G70" s="198"/>
      <c r="H70" s="199"/>
      <c r="I70" s="24"/>
    </row>
    <row r="71" spans="1:9" x14ac:dyDescent="0.3">
      <c r="A71" s="24"/>
      <c r="B71" s="30"/>
      <c r="C71" s="30"/>
      <c r="D71" s="30"/>
      <c r="E71" s="30"/>
      <c r="F71" s="30"/>
      <c r="G71" s="30"/>
      <c r="H71" s="35"/>
      <c r="I71" s="24"/>
    </row>
    <row r="72" spans="1:9" s="40" customFormat="1" ht="14.25" customHeight="1" x14ac:dyDescent="0.3">
      <c r="A72" s="39"/>
      <c r="B72" s="158" t="s">
        <v>76</v>
      </c>
      <c r="C72" s="159"/>
      <c r="D72" s="159"/>
      <c r="E72" s="159"/>
      <c r="F72" s="159"/>
      <c r="G72" s="159"/>
      <c r="H72" s="159"/>
      <c r="I72" s="39"/>
    </row>
    <row r="73" spans="1:9" ht="6.9" customHeight="1" thickBot="1" x14ac:dyDescent="0.35">
      <c r="A73" s="24"/>
      <c r="B73" s="30"/>
      <c r="C73" s="30"/>
      <c r="D73" s="30"/>
      <c r="E73" s="30"/>
      <c r="F73" s="30"/>
      <c r="G73" s="30"/>
      <c r="H73" s="30"/>
      <c r="I73" s="24"/>
    </row>
    <row r="74" spans="1:9" x14ac:dyDescent="0.3">
      <c r="A74" s="24"/>
      <c r="B74" s="149"/>
      <c r="C74" s="150"/>
      <c r="D74" s="150"/>
      <c r="E74" s="150"/>
      <c r="F74" s="150"/>
      <c r="G74" s="150"/>
      <c r="H74" s="151"/>
      <c r="I74" s="24"/>
    </row>
    <row r="75" spans="1:9" x14ac:dyDescent="0.3">
      <c r="A75" s="24"/>
      <c r="B75" s="152"/>
      <c r="C75" s="153"/>
      <c r="D75" s="153"/>
      <c r="E75" s="153"/>
      <c r="F75" s="153"/>
      <c r="G75" s="153"/>
      <c r="H75" s="154"/>
      <c r="I75" s="24"/>
    </row>
    <row r="76" spans="1:9" x14ac:dyDescent="0.3">
      <c r="A76" s="24"/>
      <c r="B76" s="152"/>
      <c r="C76" s="153"/>
      <c r="D76" s="153"/>
      <c r="E76" s="153"/>
      <c r="F76" s="153"/>
      <c r="G76" s="153"/>
      <c r="H76" s="154"/>
      <c r="I76" s="24"/>
    </row>
    <row r="77" spans="1:9" x14ac:dyDescent="0.3">
      <c r="A77" s="24"/>
      <c r="B77" s="152"/>
      <c r="C77" s="153"/>
      <c r="D77" s="153"/>
      <c r="E77" s="153"/>
      <c r="F77" s="153"/>
      <c r="G77" s="153"/>
      <c r="H77" s="154"/>
      <c r="I77" s="24"/>
    </row>
    <row r="78" spans="1:9" x14ac:dyDescent="0.3">
      <c r="A78" s="24"/>
      <c r="B78" s="152"/>
      <c r="C78" s="153"/>
      <c r="D78" s="153"/>
      <c r="E78" s="153"/>
      <c r="F78" s="153"/>
      <c r="G78" s="153"/>
      <c r="H78" s="154"/>
      <c r="I78" s="24"/>
    </row>
    <row r="79" spans="1:9" x14ac:dyDescent="0.3">
      <c r="A79" s="24"/>
      <c r="B79" s="152"/>
      <c r="C79" s="153"/>
      <c r="D79" s="153"/>
      <c r="E79" s="153"/>
      <c r="F79" s="153"/>
      <c r="G79" s="153"/>
      <c r="H79" s="154"/>
      <c r="I79" s="24"/>
    </row>
    <row r="80" spans="1:9" x14ac:dyDescent="0.3">
      <c r="A80" s="24"/>
      <c r="B80" s="152"/>
      <c r="C80" s="153"/>
      <c r="D80" s="153"/>
      <c r="E80" s="153"/>
      <c r="F80" s="153"/>
      <c r="G80" s="153"/>
      <c r="H80" s="154"/>
      <c r="I80" s="24"/>
    </row>
    <row r="81" spans="1:9" ht="15" thickBot="1" x14ac:dyDescent="0.35">
      <c r="A81" s="24"/>
      <c r="B81" s="155"/>
      <c r="C81" s="156"/>
      <c r="D81" s="156"/>
      <c r="E81" s="156"/>
      <c r="F81" s="156"/>
      <c r="G81" s="156"/>
      <c r="H81" s="157"/>
      <c r="I81" s="24"/>
    </row>
    <row r="82" spans="1:9" ht="15" thickBot="1" x14ac:dyDescent="0.35">
      <c r="A82" s="24"/>
      <c r="B82" s="30"/>
      <c r="C82" s="30"/>
      <c r="D82" s="30"/>
      <c r="E82" s="30"/>
      <c r="F82" s="30"/>
      <c r="G82" s="30"/>
      <c r="H82" s="30"/>
      <c r="I82" s="24"/>
    </row>
    <row r="83" spans="1:9" ht="17.399999999999999" customHeight="1" thickBot="1" x14ac:dyDescent="0.35">
      <c r="A83" s="24"/>
      <c r="B83" s="41" t="s">
        <v>9</v>
      </c>
      <c r="C83" s="71" t="s">
        <v>15</v>
      </c>
      <c r="D83" s="191" t="s">
        <v>16</v>
      </c>
      <c r="E83" s="192"/>
      <c r="F83" s="192"/>
      <c r="G83" s="192"/>
      <c r="H83" s="193"/>
      <c r="I83" s="24"/>
    </row>
    <row r="84" spans="1:9" ht="15.9" customHeight="1" thickBot="1" x14ac:dyDescent="0.35">
      <c r="A84" s="24"/>
      <c r="B84" s="47" t="s">
        <v>10</v>
      </c>
      <c r="C84" s="70"/>
      <c r="D84" s="188"/>
      <c r="E84" s="189"/>
      <c r="F84" s="189"/>
      <c r="G84" s="189"/>
      <c r="H84" s="190"/>
      <c r="I84" s="24"/>
    </row>
    <row r="85" spans="1:9" ht="15.9" customHeight="1" thickBot="1" x14ac:dyDescent="0.35">
      <c r="A85" s="24"/>
      <c r="B85" s="47" t="s">
        <v>11</v>
      </c>
      <c r="C85" s="70"/>
      <c r="D85" s="188"/>
      <c r="E85" s="189"/>
      <c r="F85" s="189"/>
      <c r="G85" s="189"/>
      <c r="H85" s="190"/>
      <c r="I85" s="24"/>
    </row>
    <row r="86" spans="1:9" ht="15.9" customHeight="1" thickBot="1" x14ac:dyDescent="0.35">
      <c r="A86" s="24"/>
      <c r="B86" s="47" t="s">
        <v>12</v>
      </c>
      <c r="C86" s="70"/>
      <c r="D86" s="188"/>
      <c r="E86" s="189"/>
      <c r="F86" s="189"/>
      <c r="G86" s="189"/>
      <c r="H86" s="190"/>
      <c r="I86" s="24"/>
    </row>
    <row r="87" spans="1:9" ht="15.9" customHeight="1" thickBot="1" x14ac:dyDescent="0.35">
      <c r="A87" s="24"/>
      <c r="B87" s="47" t="s">
        <v>13</v>
      </c>
      <c r="C87" s="70"/>
      <c r="D87" s="188"/>
      <c r="E87" s="189"/>
      <c r="F87" s="189"/>
      <c r="G87" s="189"/>
      <c r="H87" s="190"/>
      <c r="I87" s="24"/>
    </row>
    <row r="88" spans="1:9" ht="15.9" customHeight="1" thickBot="1" x14ac:dyDescent="0.35">
      <c r="A88" s="24"/>
      <c r="B88" s="47" t="s">
        <v>14</v>
      </c>
      <c r="C88" s="70"/>
      <c r="D88" s="188"/>
      <c r="E88" s="189"/>
      <c r="F88" s="189"/>
      <c r="G88" s="189"/>
      <c r="H88" s="190"/>
      <c r="I88" s="24"/>
    </row>
    <row r="89" spans="1:9" x14ac:dyDescent="0.3">
      <c r="A89" s="24"/>
      <c r="B89" s="37"/>
      <c r="C89" s="37"/>
      <c r="D89" s="37"/>
      <c r="E89" s="37"/>
      <c r="F89" s="37"/>
      <c r="G89" s="37"/>
      <c r="H89" s="37"/>
      <c r="I89" s="24"/>
    </row>
    <row r="90" spans="1:9" s="40" customFormat="1" ht="40.35" customHeight="1" x14ac:dyDescent="0.3">
      <c r="A90" s="39"/>
      <c r="B90" s="158" t="s">
        <v>79</v>
      </c>
      <c r="C90" s="159"/>
      <c r="D90" s="159"/>
      <c r="E90" s="159"/>
      <c r="F90" s="159"/>
      <c r="G90" s="159"/>
      <c r="H90" s="159"/>
      <c r="I90" s="39"/>
    </row>
    <row r="91" spans="1:9" ht="6.9" customHeight="1" thickBot="1" x14ac:dyDescent="0.35">
      <c r="A91" s="24"/>
      <c r="B91" s="30"/>
      <c r="C91" s="30"/>
      <c r="D91" s="30"/>
      <c r="E91" s="30"/>
      <c r="F91" s="30"/>
      <c r="G91" s="30"/>
      <c r="H91" s="30"/>
      <c r="I91" s="24"/>
    </row>
    <row r="92" spans="1:9" x14ac:dyDescent="0.3">
      <c r="A92" s="24"/>
      <c r="B92" s="149"/>
      <c r="C92" s="150"/>
      <c r="D92" s="150"/>
      <c r="E92" s="150"/>
      <c r="F92" s="150"/>
      <c r="G92" s="150"/>
      <c r="H92" s="151"/>
      <c r="I92" s="24"/>
    </row>
    <row r="93" spans="1:9" x14ac:dyDescent="0.3">
      <c r="A93" s="24"/>
      <c r="B93" s="152"/>
      <c r="C93" s="153"/>
      <c r="D93" s="153"/>
      <c r="E93" s="153"/>
      <c r="F93" s="153"/>
      <c r="G93" s="153"/>
      <c r="H93" s="154"/>
      <c r="I93" s="24"/>
    </row>
    <row r="94" spans="1:9" x14ac:dyDescent="0.3">
      <c r="A94" s="24"/>
      <c r="B94" s="152"/>
      <c r="C94" s="153"/>
      <c r="D94" s="153"/>
      <c r="E94" s="153"/>
      <c r="F94" s="153"/>
      <c r="G94" s="153"/>
      <c r="H94" s="154"/>
      <c r="I94" s="24"/>
    </row>
    <row r="95" spans="1:9" x14ac:dyDescent="0.3">
      <c r="A95" s="24"/>
      <c r="B95" s="152"/>
      <c r="C95" s="153"/>
      <c r="D95" s="153"/>
      <c r="E95" s="153"/>
      <c r="F95" s="153"/>
      <c r="G95" s="153"/>
      <c r="H95" s="154"/>
      <c r="I95" s="24"/>
    </row>
    <row r="96" spans="1:9" x14ac:dyDescent="0.3">
      <c r="A96" s="24"/>
      <c r="B96" s="152"/>
      <c r="C96" s="153"/>
      <c r="D96" s="153"/>
      <c r="E96" s="153"/>
      <c r="F96" s="153"/>
      <c r="G96" s="153"/>
      <c r="H96" s="154"/>
      <c r="I96" s="24"/>
    </row>
    <row r="97" spans="1:9" x14ac:dyDescent="0.3">
      <c r="A97" s="24"/>
      <c r="B97" s="152"/>
      <c r="C97" s="153"/>
      <c r="D97" s="153"/>
      <c r="E97" s="153"/>
      <c r="F97" s="153"/>
      <c r="G97" s="153"/>
      <c r="H97" s="154"/>
      <c r="I97" s="24"/>
    </row>
    <row r="98" spans="1:9" x14ac:dyDescent="0.3">
      <c r="A98" s="24"/>
      <c r="B98" s="152"/>
      <c r="C98" s="153"/>
      <c r="D98" s="153"/>
      <c r="E98" s="153"/>
      <c r="F98" s="153"/>
      <c r="G98" s="153"/>
      <c r="H98" s="154"/>
      <c r="I98" s="24"/>
    </row>
    <row r="99" spans="1:9" ht="15" thickBot="1" x14ac:dyDescent="0.35">
      <c r="A99" s="24"/>
      <c r="B99" s="155"/>
      <c r="C99" s="156"/>
      <c r="D99" s="156"/>
      <c r="E99" s="156"/>
      <c r="F99" s="156"/>
      <c r="G99" s="156"/>
      <c r="H99" s="157"/>
      <c r="I99" s="24"/>
    </row>
    <row r="100" spans="1:9" ht="15" thickBot="1" x14ac:dyDescent="0.35">
      <c r="A100" s="24"/>
      <c r="B100" s="30"/>
      <c r="C100" s="30"/>
      <c r="D100" s="30"/>
      <c r="E100" s="30"/>
      <c r="F100" s="30"/>
      <c r="G100" s="30"/>
      <c r="H100" s="30"/>
      <c r="I100" s="24"/>
    </row>
    <row r="101" spans="1:9" ht="19.95" customHeight="1" thickBot="1" x14ac:dyDescent="0.35">
      <c r="A101" s="24"/>
      <c r="B101" s="202" t="s">
        <v>17</v>
      </c>
      <c r="C101" s="203"/>
      <c r="D101" s="203"/>
      <c r="E101" s="203"/>
      <c r="F101" s="203"/>
      <c r="G101" s="203"/>
      <c r="H101" s="204"/>
      <c r="I101" s="24"/>
    </row>
    <row r="102" spans="1:9" ht="15" thickBot="1" x14ac:dyDescent="0.35">
      <c r="A102" s="24"/>
      <c r="B102" s="205"/>
      <c r="C102" s="206"/>
      <c r="D102" s="206"/>
      <c r="E102" s="206"/>
      <c r="F102" s="206"/>
      <c r="G102" s="206"/>
      <c r="H102" s="207"/>
      <c r="I102" s="24"/>
    </row>
    <row r="103" spans="1:9" ht="15" thickBot="1" x14ac:dyDescent="0.35">
      <c r="A103" s="24"/>
      <c r="B103" s="205"/>
      <c r="C103" s="206"/>
      <c r="D103" s="206"/>
      <c r="E103" s="206"/>
      <c r="F103" s="206"/>
      <c r="G103" s="206"/>
      <c r="H103" s="207"/>
      <c r="I103" s="24"/>
    </row>
    <row r="104" spans="1:9" ht="15" thickBot="1" x14ac:dyDescent="0.35">
      <c r="A104" s="24"/>
      <c r="B104" s="205"/>
      <c r="C104" s="206"/>
      <c r="D104" s="206"/>
      <c r="E104" s="206"/>
      <c r="F104" s="206"/>
      <c r="G104" s="206"/>
      <c r="H104" s="207"/>
      <c r="I104" s="24"/>
    </row>
    <row r="105" spans="1:9" ht="15" thickBot="1" x14ac:dyDescent="0.35">
      <c r="A105" s="24"/>
      <c r="B105" s="205"/>
      <c r="C105" s="206"/>
      <c r="D105" s="206"/>
      <c r="E105" s="206"/>
      <c r="F105" s="206"/>
      <c r="G105" s="206"/>
      <c r="H105" s="207"/>
      <c r="I105" s="24"/>
    </row>
    <row r="106" spans="1:9" ht="15" thickBot="1" x14ac:dyDescent="0.35">
      <c r="A106" s="24"/>
      <c r="B106" s="205"/>
      <c r="C106" s="206"/>
      <c r="D106" s="206"/>
      <c r="E106" s="206"/>
      <c r="F106" s="206"/>
      <c r="G106" s="206"/>
      <c r="H106" s="207"/>
      <c r="I106" s="24"/>
    </row>
    <row r="107" spans="1:9" ht="15" thickBot="1" x14ac:dyDescent="0.35">
      <c r="A107" s="24"/>
      <c r="B107" s="205"/>
      <c r="C107" s="206"/>
      <c r="D107" s="206"/>
      <c r="E107" s="206"/>
      <c r="F107" s="206"/>
      <c r="G107" s="206"/>
      <c r="H107" s="207"/>
      <c r="I107" s="24"/>
    </row>
    <row r="108" spans="1:9" ht="15" thickBot="1" x14ac:dyDescent="0.35">
      <c r="A108" s="24"/>
      <c r="B108" s="205"/>
      <c r="C108" s="206"/>
      <c r="D108" s="206"/>
      <c r="E108" s="206"/>
      <c r="F108" s="206"/>
      <c r="G108" s="206"/>
      <c r="H108" s="207"/>
      <c r="I108" s="24"/>
    </row>
    <row r="109" spans="1:9" ht="15" thickBot="1" x14ac:dyDescent="0.35">
      <c r="A109" s="24"/>
      <c r="B109" s="205"/>
      <c r="C109" s="206"/>
      <c r="D109" s="206"/>
      <c r="E109" s="206"/>
      <c r="F109" s="206"/>
      <c r="G109" s="206"/>
      <c r="H109" s="207"/>
      <c r="I109" s="24"/>
    </row>
    <row r="110" spans="1:9" ht="15" thickBot="1" x14ac:dyDescent="0.35">
      <c r="A110" s="24"/>
      <c r="B110" s="30"/>
      <c r="C110" s="30"/>
      <c r="D110" s="30"/>
      <c r="E110" s="30"/>
      <c r="F110" s="30"/>
      <c r="G110" s="30"/>
      <c r="H110" s="30"/>
      <c r="I110" s="24"/>
    </row>
    <row r="111" spans="1:9" ht="19.95" customHeight="1" thickBot="1" x14ac:dyDescent="0.35">
      <c r="A111" s="24"/>
      <c r="B111" s="202" t="s">
        <v>90</v>
      </c>
      <c r="C111" s="203"/>
      <c r="D111" s="203"/>
      <c r="E111" s="203"/>
      <c r="F111" s="203"/>
      <c r="G111" s="203"/>
      <c r="H111" s="204"/>
      <c r="I111" s="24"/>
    </row>
    <row r="112" spans="1:9" ht="15" thickBot="1" x14ac:dyDescent="0.35">
      <c r="A112" s="24"/>
      <c r="B112" s="205"/>
      <c r="C112" s="206"/>
      <c r="D112" s="206"/>
      <c r="E112" s="206"/>
      <c r="F112" s="206"/>
      <c r="G112" s="206"/>
      <c r="H112" s="207"/>
      <c r="I112" s="24"/>
    </row>
    <row r="113" spans="1:9" ht="15" thickBot="1" x14ac:dyDescent="0.35">
      <c r="A113" s="24"/>
      <c r="B113" s="205"/>
      <c r="C113" s="206"/>
      <c r="D113" s="206"/>
      <c r="E113" s="206"/>
      <c r="F113" s="206"/>
      <c r="G113" s="206"/>
      <c r="H113" s="207"/>
      <c r="I113" s="24"/>
    </row>
    <row r="114" spans="1:9" ht="15" thickBot="1" x14ac:dyDescent="0.35">
      <c r="A114" s="24"/>
      <c r="B114" s="205"/>
      <c r="C114" s="206"/>
      <c r="D114" s="206"/>
      <c r="E114" s="206"/>
      <c r="F114" s="206"/>
      <c r="G114" s="206"/>
      <c r="H114" s="207"/>
      <c r="I114" s="24"/>
    </row>
    <row r="115" spans="1:9" ht="15" thickBot="1" x14ac:dyDescent="0.35">
      <c r="A115" s="24"/>
      <c r="B115" s="205"/>
      <c r="C115" s="206"/>
      <c r="D115" s="206"/>
      <c r="E115" s="206"/>
      <c r="F115" s="206"/>
      <c r="G115" s="206"/>
      <c r="H115" s="207"/>
      <c r="I115" s="24"/>
    </row>
    <row r="116" spans="1:9" ht="15" thickBot="1" x14ac:dyDescent="0.35">
      <c r="A116" s="24"/>
      <c r="B116" s="205"/>
      <c r="C116" s="206"/>
      <c r="D116" s="206"/>
      <c r="E116" s="206"/>
      <c r="F116" s="206"/>
      <c r="G116" s="206"/>
      <c r="H116" s="207"/>
      <c r="I116" s="24"/>
    </row>
    <row r="117" spans="1:9" ht="15" thickBot="1" x14ac:dyDescent="0.35">
      <c r="A117" s="24"/>
      <c r="B117" s="205"/>
      <c r="C117" s="206"/>
      <c r="D117" s="206"/>
      <c r="E117" s="206"/>
      <c r="F117" s="206"/>
      <c r="G117" s="206"/>
      <c r="H117" s="207"/>
      <c r="I117" s="24"/>
    </row>
    <row r="118" spans="1:9" ht="15" thickBot="1" x14ac:dyDescent="0.35">
      <c r="A118" s="24"/>
      <c r="B118" s="205"/>
      <c r="C118" s="206"/>
      <c r="D118" s="206"/>
      <c r="E118" s="206"/>
      <c r="F118" s="206"/>
      <c r="G118" s="206"/>
      <c r="H118" s="207"/>
      <c r="I118" s="24"/>
    </row>
    <row r="119" spans="1:9" ht="15" thickBot="1" x14ac:dyDescent="0.35">
      <c r="A119" s="24"/>
      <c r="B119" s="205"/>
      <c r="C119" s="206"/>
      <c r="D119" s="206"/>
      <c r="E119" s="206"/>
      <c r="F119" s="206"/>
      <c r="G119" s="206"/>
      <c r="H119" s="207"/>
      <c r="I119" s="24"/>
    </row>
    <row r="120" spans="1:9" x14ac:dyDescent="0.3">
      <c r="A120" s="24"/>
      <c r="B120" s="30"/>
      <c r="C120" s="30"/>
      <c r="D120" s="30"/>
      <c r="E120" s="30"/>
      <c r="F120" s="30"/>
      <c r="G120" s="30"/>
      <c r="H120" s="30"/>
      <c r="I120" s="24"/>
    </row>
    <row r="121" spans="1:9" x14ac:dyDescent="0.3">
      <c r="A121" s="24"/>
      <c r="B121" s="42" t="s">
        <v>18</v>
      </c>
      <c r="C121" s="200"/>
      <c r="D121" s="200"/>
      <c r="E121" s="200"/>
      <c r="F121" s="200"/>
      <c r="G121" s="200"/>
      <c r="H121" s="30"/>
      <c r="I121" s="24"/>
    </row>
    <row r="122" spans="1:9" x14ac:dyDescent="0.3">
      <c r="A122" s="24"/>
      <c r="B122" s="42" t="s">
        <v>19</v>
      </c>
      <c r="C122" s="201"/>
      <c r="D122" s="201"/>
      <c r="E122" s="201"/>
      <c r="F122" s="201"/>
      <c r="G122" s="201"/>
      <c r="H122" s="30"/>
      <c r="I122" s="24"/>
    </row>
    <row r="123" spans="1:9" x14ac:dyDescent="0.3">
      <c r="A123" s="24"/>
      <c r="B123" s="43"/>
      <c r="C123" s="43"/>
      <c r="D123" s="43"/>
      <c r="E123" s="43"/>
      <c r="F123" s="43"/>
      <c r="G123" s="43"/>
      <c r="H123" s="43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24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24"/>
      <c r="I131" s="24"/>
    </row>
    <row r="132" spans="1:9" x14ac:dyDescent="0.3">
      <c r="A132" s="24"/>
      <c r="B132" s="24"/>
      <c r="C132" s="24"/>
      <c r="D132" s="24"/>
      <c r="E132" s="24"/>
      <c r="F132" s="24"/>
      <c r="G132" s="24"/>
      <c r="H132" s="24"/>
      <c r="I132" s="24"/>
    </row>
    <row r="133" spans="1:9" x14ac:dyDescent="0.3">
      <c r="A133" s="24"/>
      <c r="B133" s="24"/>
      <c r="C133" s="24"/>
      <c r="D133" s="24"/>
      <c r="E133" s="24"/>
      <c r="F133" s="24"/>
      <c r="G133" s="24"/>
      <c r="H133" s="24"/>
      <c r="I133" s="24"/>
    </row>
    <row r="134" spans="1:9" x14ac:dyDescent="0.3">
      <c r="A134" s="24"/>
      <c r="B134" s="24"/>
      <c r="C134" s="24"/>
      <c r="D134" s="24"/>
      <c r="E134" s="24"/>
      <c r="F134" s="24"/>
      <c r="G134" s="24"/>
      <c r="H134" s="24"/>
      <c r="I134" s="24"/>
    </row>
    <row r="135" spans="1:9" x14ac:dyDescent="0.3">
      <c r="A135" s="24"/>
      <c r="B135" s="24"/>
      <c r="C135" s="24"/>
      <c r="D135" s="24"/>
      <c r="E135" s="24"/>
      <c r="F135" s="24"/>
      <c r="G135" s="24"/>
      <c r="H135" s="46"/>
      <c r="I135" s="24"/>
    </row>
    <row r="136" spans="1:9" x14ac:dyDescent="0.3">
      <c r="A136" s="24"/>
      <c r="B136" s="24"/>
      <c r="C136" s="24"/>
      <c r="D136" s="24"/>
      <c r="E136" s="24"/>
      <c r="F136" s="24"/>
      <c r="G136" s="24"/>
      <c r="H136" s="24"/>
      <c r="I136" s="24"/>
    </row>
    <row r="137" spans="1:9" x14ac:dyDescent="0.3">
      <c r="A137" s="24"/>
      <c r="B137" s="24"/>
      <c r="C137" s="24"/>
      <c r="D137" s="24"/>
      <c r="E137" s="24"/>
      <c r="F137" s="24"/>
      <c r="G137" s="24"/>
      <c r="H137" s="24"/>
      <c r="I137" s="24"/>
    </row>
    <row r="138" spans="1:9" x14ac:dyDescent="0.3">
      <c r="A138" s="24"/>
      <c r="B138" s="24"/>
      <c r="C138" s="24"/>
      <c r="D138" s="24"/>
      <c r="E138" s="24"/>
      <c r="F138" s="24"/>
      <c r="G138" s="24"/>
      <c r="H138" s="24"/>
      <c r="I138" s="24"/>
    </row>
    <row r="139" spans="1:9" x14ac:dyDescent="0.3">
      <c r="A139" s="24"/>
      <c r="B139" s="24"/>
      <c r="C139" s="24"/>
      <c r="D139" s="24"/>
      <c r="E139" s="24"/>
      <c r="F139" s="24"/>
      <c r="G139" s="24"/>
      <c r="H139" s="24"/>
      <c r="I139" s="24"/>
    </row>
    <row r="140" spans="1:9" x14ac:dyDescent="0.3">
      <c r="A140" s="24"/>
      <c r="B140" s="24"/>
      <c r="C140" s="24"/>
      <c r="D140" s="24"/>
      <c r="E140" s="24"/>
      <c r="F140" s="24"/>
      <c r="G140" s="24"/>
      <c r="H140" s="45"/>
      <c r="I140" s="24"/>
    </row>
  </sheetData>
  <sheetProtection password="933F" sheet="1" formatCells="0" formatColumns="0" formatRows="0"/>
  <mergeCells count="94">
    <mergeCell ref="C121:G121"/>
    <mergeCell ref="C122:G122"/>
    <mergeCell ref="E70:H70"/>
    <mergeCell ref="D83:H83"/>
    <mergeCell ref="D84:H84"/>
    <mergeCell ref="D85:H85"/>
    <mergeCell ref="D86:H86"/>
    <mergeCell ref="B74:H81"/>
    <mergeCell ref="B101:H101"/>
    <mergeCell ref="B102:H109"/>
    <mergeCell ref="B92:H99"/>
    <mergeCell ref="D87:H87"/>
    <mergeCell ref="D88:H88"/>
    <mergeCell ref="B90:H90"/>
    <mergeCell ref="B111:H111"/>
    <mergeCell ref="B112:H119"/>
    <mergeCell ref="E65:H65"/>
    <mergeCell ref="E66:H66"/>
    <mergeCell ref="E67:H67"/>
    <mergeCell ref="E68:H68"/>
    <mergeCell ref="E69:H69"/>
    <mergeCell ref="B16:D16"/>
    <mergeCell ref="E16:H16"/>
    <mergeCell ref="B19:D19"/>
    <mergeCell ref="E19:H19"/>
    <mergeCell ref="B18:H18"/>
    <mergeCell ref="B20:D20"/>
    <mergeCell ref="E20:H20"/>
    <mergeCell ref="B22:D22"/>
    <mergeCell ref="E22:H22"/>
    <mergeCell ref="B72:H72"/>
    <mergeCell ref="B65:D65"/>
    <mergeCell ref="B66:D66"/>
    <mergeCell ref="B67:D67"/>
    <mergeCell ref="B68:D68"/>
    <mergeCell ref="B69:D69"/>
    <mergeCell ref="B70:D70"/>
    <mergeCell ref="E64:H64"/>
    <mergeCell ref="B64:D64"/>
    <mergeCell ref="B55:H62"/>
    <mergeCell ref="B48:C48"/>
    <mergeCell ref="E48:G48"/>
    <mergeCell ref="E26:H26"/>
    <mergeCell ref="B29:H29"/>
    <mergeCell ref="B53:H53"/>
    <mergeCell ref="B45:C45"/>
    <mergeCell ref="E45:G45"/>
    <mergeCell ref="B46:C46"/>
    <mergeCell ref="E46:G46"/>
    <mergeCell ref="B47:C47"/>
    <mergeCell ref="E47:G47"/>
    <mergeCell ref="B49:C49"/>
    <mergeCell ref="E49:G49"/>
    <mergeCell ref="B50:C50"/>
    <mergeCell ref="E50:G50"/>
    <mergeCell ref="B51:C51"/>
    <mergeCell ref="E51:G51"/>
    <mergeCell ref="B44:C44"/>
    <mergeCell ref="B1:H3"/>
    <mergeCell ref="G7:H7"/>
    <mergeCell ref="B8:D8"/>
    <mergeCell ref="E8:H8"/>
    <mergeCell ref="B7:F7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  <mergeCell ref="E44:G44"/>
    <mergeCell ref="B41:C41"/>
    <mergeCell ref="E41:G41"/>
    <mergeCell ref="B42:C42"/>
    <mergeCell ref="E42:G42"/>
    <mergeCell ref="B21:D21"/>
    <mergeCell ref="E21:H21"/>
    <mergeCell ref="B40:C40"/>
    <mergeCell ref="E40:G40"/>
    <mergeCell ref="B43:C43"/>
    <mergeCell ref="E43:G43"/>
    <mergeCell ref="B39:C39"/>
    <mergeCell ref="E39:G39"/>
    <mergeCell ref="B23:D23"/>
    <mergeCell ref="E23:H23"/>
    <mergeCell ref="B24:D24"/>
    <mergeCell ref="E24:H24"/>
    <mergeCell ref="B25:D25"/>
    <mergeCell ref="E25:H25"/>
    <mergeCell ref="B32:H37"/>
    <mergeCell ref="B26:D26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38" max="16383" man="1"/>
    <brk id="7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I140"/>
  <sheetViews>
    <sheetView zoomScaleNormal="100" zoomScaleSheetLayoutView="55" workbookViewId="0">
      <selection activeCell="E8" sqref="E8:H8"/>
    </sheetView>
  </sheetViews>
  <sheetFormatPr defaultColWidth="9.109375" defaultRowHeight="14.4" x14ac:dyDescent="0.3"/>
  <cols>
    <col min="1" max="1" width="3.109375" style="25" customWidth="1"/>
    <col min="2" max="2" width="26.88671875" style="25" customWidth="1"/>
    <col min="3" max="3" width="9" style="25" customWidth="1"/>
    <col min="4" max="4" width="8.6640625" style="25" customWidth="1"/>
    <col min="5" max="5" width="15.33203125" style="25" customWidth="1"/>
    <col min="6" max="6" width="4.44140625" style="25" customWidth="1"/>
    <col min="7" max="7" width="18.109375" style="25" customWidth="1"/>
    <col min="8" max="8" width="8.44140625" style="25" customWidth="1"/>
    <col min="9" max="9" width="3.109375" style="25" customWidth="1"/>
    <col min="10" max="16384" width="9.109375" style="25"/>
  </cols>
  <sheetData>
    <row r="1" spans="1:9" x14ac:dyDescent="0.3">
      <c r="A1" s="24"/>
      <c r="B1" s="167"/>
      <c r="C1" s="167"/>
      <c r="D1" s="167"/>
      <c r="E1" s="167"/>
      <c r="F1" s="167"/>
      <c r="G1" s="167"/>
      <c r="H1" s="167"/>
      <c r="I1" s="24"/>
    </row>
    <row r="2" spans="1:9" x14ac:dyDescent="0.3">
      <c r="A2" s="24"/>
      <c r="B2" s="167"/>
      <c r="C2" s="167"/>
      <c r="D2" s="167"/>
      <c r="E2" s="167"/>
      <c r="F2" s="167"/>
      <c r="G2" s="167"/>
      <c r="H2" s="167"/>
      <c r="I2" s="24"/>
    </row>
    <row r="3" spans="1:9" x14ac:dyDescent="0.3">
      <c r="A3" s="24"/>
      <c r="B3" s="167"/>
      <c r="C3" s="167"/>
      <c r="D3" s="167"/>
      <c r="E3" s="167"/>
      <c r="F3" s="167"/>
      <c r="G3" s="167"/>
      <c r="H3" s="167"/>
      <c r="I3" s="24"/>
    </row>
    <row r="4" spans="1:9" ht="11.85" customHeight="1" x14ac:dyDescent="0.3">
      <c r="A4" s="24"/>
      <c r="B4" s="81"/>
      <c r="C4" s="81"/>
      <c r="D4" s="81"/>
      <c r="E4" s="81"/>
      <c r="F4" s="81"/>
      <c r="G4" s="81"/>
      <c r="H4" s="81"/>
      <c r="I4" s="24"/>
    </row>
    <row r="5" spans="1:9" x14ac:dyDescent="0.3">
      <c r="A5" s="24"/>
      <c r="B5" s="26" t="s">
        <v>96</v>
      </c>
      <c r="C5" s="26"/>
      <c r="D5" s="26"/>
      <c r="E5" s="26"/>
      <c r="F5" s="26"/>
      <c r="G5" s="26"/>
      <c r="H5" s="26"/>
      <c r="I5" s="24"/>
    </row>
    <row r="6" spans="1:9" ht="7.35" customHeight="1" thickBot="1" x14ac:dyDescent="0.35">
      <c r="A6" s="24"/>
      <c r="B6" s="26"/>
      <c r="C6" s="26"/>
      <c r="D6" s="26"/>
      <c r="E6" s="26"/>
      <c r="F6" s="26"/>
      <c r="G6" s="26"/>
      <c r="H6" s="26"/>
      <c r="I6" s="24"/>
    </row>
    <row r="7" spans="1:9" ht="18.45" customHeight="1" thickBot="1" x14ac:dyDescent="0.35">
      <c r="A7" s="24"/>
      <c r="B7" s="160" t="s">
        <v>92</v>
      </c>
      <c r="C7" s="161"/>
      <c r="D7" s="161"/>
      <c r="E7" s="161"/>
      <c r="F7" s="161"/>
      <c r="G7" s="183">
        <f>Prehľady!K6</f>
        <v>46235</v>
      </c>
      <c r="H7" s="184"/>
      <c r="I7" s="24"/>
    </row>
    <row r="8" spans="1:9" ht="15.9" customHeight="1" thickBot="1" x14ac:dyDescent="0.35">
      <c r="A8" s="24"/>
      <c r="B8" s="168" t="s">
        <v>0</v>
      </c>
      <c r="C8" s="169"/>
      <c r="D8" s="170"/>
      <c r="E8" s="180"/>
      <c r="F8" s="181"/>
      <c r="G8" s="181"/>
      <c r="H8" s="182"/>
      <c r="I8" s="24"/>
    </row>
    <row r="9" spans="1:9" ht="15.9" customHeight="1" thickBot="1" x14ac:dyDescent="0.35">
      <c r="A9" s="24"/>
      <c r="B9" s="171" t="s">
        <v>24</v>
      </c>
      <c r="C9" s="172"/>
      <c r="D9" s="173"/>
      <c r="E9" s="180"/>
      <c r="F9" s="181"/>
      <c r="G9" s="181"/>
      <c r="H9" s="182"/>
      <c r="I9" s="24"/>
    </row>
    <row r="10" spans="1:9" ht="15.9" customHeight="1" thickBot="1" x14ac:dyDescent="0.35">
      <c r="A10" s="24"/>
      <c r="B10" s="174" t="s">
        <v>23</v>
      </c>
      <c r="C10" s="175"/>
      <c r="D10" s="27" t="s">
        <v>20</v>
      </c>
      <c r="E10" s="180"/>
      <c r="F10" s="181"/>
      <c r="G10" s="181"/>
      <c r="H10" s="182"/>
      <c r="I10" s="24"/>
    </row>
    <row r="11" spans="1:9" ht="15.9" customHeight="1" thickBot="1" x14ac:dyDescent="0.35">
      <c r="A11" s="24"/>
      <c r="B11" s="176"/>
      <c r="C11" s="177"/>
      <c r="D11" s="28" t="s">
        <v>21</v>
      </c>
      <c r="E11" s="180"/>
      <c r="F11" s="181"/>
      <c r="G11" s="181"/>
      <c r="H11" s="182"/>
      <c r="I11" s="24"/>
    </row>
    <row r="12" spans="1:9" ht="15.9" customHeight="1" thickBot="1" x14ac:dyDescent="0.35">
      <c r="A12" s="24"/>
      <c r="B12" s="178"/>
      <c r="C12" s="179"/>
      <c r="D12" s="29" t="s">
        <v>22</v>
      </c>
      <c r="E12" s="180"/>
      <c r="F12" s="181"/>
      <c r="G12" s="181"/>
      <c r="H12" s="182"/>
      <c r="I12" s="24"/>
    </row>
    <row r="13" spans="1:9" ht="15.9" customHeight="1" thickBot="1" x14ac:dyDescent="0.35">
      <c r="A13" s="24"/>
      <c r="B13" s="174" t="s">
        <v>1</v>
      </c>
      <c r="C13" s="175"/>
      <c r="D13" s="27" t="s">
        <v>20</v>
      </c>
      <c r="E13" s="180"/>
      <c r="F13" s="181"/>
      <c r="G13" s="181"/>
      <c r="H13" s="182"/>
      <c r="I13" s="24"/>
    </row>
    <row r="14" spans="1:9" ht="15.9" customHeight="1" thickBot="1" x14ac:dyDescent="0.35">
      <c r="A14" s="24"/>
      <c r="B14" s="176"/>
      <c r="C14" s="177"/>
      <c r="D14" s="28" t="s">
        <v>21</v>
      </c>
      <c r="E14" s="180"/>
      <c r="F14" s="181"/>
      <c r="G14" s="181"/>
      <c r="H14" s="182"/>
      <c r="I14" s="24"/>
    </row>
    <row r="15" spans="1:9" ht="15.9" customHeight="1" thickBot="1" x14ac:dyDescent="0.35">
      <c r="A15" s="24"/>
      <c r="B15" s="178"/>
      <c r="C15" s="179"/>
      <c r="D15" s="29" t="s">
        <v>22</v>
      </c>
      <c r="E15" s="180"/>
      <c r="F15" s="181"/>
      <c r="G15" s="181"/>
      <c r="H15" s="182"/>
      <c r="I15" s="24"/>
    </row>
    <row r="16" spans="1:9" ht="97.35" customHeight="1" thickBot="1" x14ac:dyDescent="0.35">
      <c r="A16" s="24"/>
      <c r="B16" s="168" t="s">
        <v>45</v>
      </c>
      <c r="C16" s="169"/>
      <c r="D16" s="170"/>
      <c r="E16" s="180"/>
      <c r="F16" s="181"/>
      <c r="G16" s="181"/>
      <c r="H16" s="182"/>
      <c r="I16" s="24"/>
    </row>
    <row r="17" spans="1:9" ht="15" thickBot="1" x14ac:dyDescent="0.35">
      <c r="A17" s="24"/>
      <c r="B17" s="30"/>
      <c r="C17" s="30"/>
      <c r="D17" s="30"/>
      <c r="E17" s="30"/>
      <c r="F17" s="30"/>
      <c r="G17" s="30"/>
      <c r="H17" s="30"/>
      <c r="I17" s="24"/>
    </row>
    <row r="18" spans="1:9" ht="28.5" customHeight="1" thickBot="1" x14ac:dyDescent="0.35">
      <c r="A18" s="24"/>
      <c r="B18" s="171" t="s">
        <v>2</v>
      </c>
      <c r="C18" s="172"/>
      <c r="D18" s="172"/>
      <c r="E18" s="172"/>
      <c r="F18" s="172"/>
      <c r="G18" s="172"/>
      <c r="H18" s="173"/>
      <c r="I18" s="24"/>
    </row>
    <row r="19" spans="1:9" ht="15.9" customHeight="1" thickBot="1" x14ac:dyDescent="0.35">
      <c r="A19" s="24"/>
      <c r="B19" s="163" t="s">
        <v>3</v>
      </c>
      <c r="C19" s="164"/>
      <c r="D19" s="165"/>
      <c r="E19" s="146"/>
      <c r="F19" s="147"/>
      <c r="G19" s="147"/>
      <c r="H19" s="148"/>
      <c r="I19" s="24"/>
    </row>
    <row r="20" spans="1:9" ht="15.9" customHeight="1" thickBot="1" x14ac:dyDescent="0.35">
      <c r="A20" s="24"/>
      <c r="B20" s="143" t="s">
        <v>94</v>
      </c>
      <c r="C20" s="144"/>
      <c r="D20" s="145"/>
      <c r="E20" s="146"/>
      <c r="F20" s="147"/>
      <c r="G20" s="147"/>
      <c r="H20" s="148"/>
      <c r="I20" s="24"/>
    </row>
    <row r="21" spans="1:9" ht="15.9" customHeight="1" thickBot="1" x14ac:dyDescent="0.35">
      <c r="A21" s="24"/>
      <c r="B21" s="143" t="s">
        <v>95</v>
      </c>
      <c r="C21" s="144"/>
      <c r="D21" s="145"/>
      <c r="E21" s="146"/>
      <c r="F21" s="147"/>
      <c r="G21" s="147"/>
      <c r="H21" s="148"/>
      <c r="I21" s="24"/>
    </row>
    <row r="22" spans="1:9" ht="27.9" customHeight="1" thickBot="1" x14ac:dyDescent="0.35">
      <c r="A22" s="24"/>
      <c r="B22" s="163" t="s">
        <v>4</v>
      </c>
      <c r="C22" s="164"/>
      <c r="D22" s="165"/>
      <c r="E22" s="146"/>
      <c r="F22" s="147"/>
      <c r="G22" s="147"/>
      <c r="H22" s="148"/>
      <c r="I22" s="24"/>
    </row>
    <row r="23" spans="1:9" ht="15.9" customHeight="1" thickBot="1" x14ac:dyDescent="0.35">
      <c r="A23" s="24"/>
      <c r="B23" s="163" t="s">
        <v>32</v>
      </c>
      <c r="C23" s="164"/>
      <c r="D23" s="165"/>
      <c r="E23" s="146"/>
      <c r="F23" s="147"/>
      <c r="G23" s="147"/>
      <c r="H23" s="148"/>
      <c r="I23" s="24"/>
    </row>
    <row r="24" spans="1:9" ht="15.9" customHeight="1" thickBot="1" x14ac:dyDescent="0.35">
      <c r="A24" s="24"/>
      <c r="B24" s="163" t="s">
        <v>33</v>
      </c>
      <c r="C24" s="164"/>
      <c r="D24" s="165"/>
      <c r="E24" s="146"/>
      <c r="F24" s="147"/>
      <c r="G24" s="147"/>
      <c r="H24" s="148"/>
      <c r="I24" s="24"/>
    </row>
    <row r="25" spans="1:9" ht="15.9" customHeight="1" thickBot="1" x14ac:dyDescent="0.35">
      <c r="A25" s="24"/>
      <c r="B25" s="163" t="s">
        <v>34</v>
      </c>
      <c r="C25" s="164"/>
      <c r="D25" s="165"/>
      <c r="E25" s="146"/>
      <c r="F25" s="147"/>
      <c r="G25" s="147"/>
      <c r="H25" s="148"/>
      <c r="I25" s="24"/>
    </row>
    <row r="26" spans="1:9" ht="15.9" customHeight="1" thickBot="1" x14ac:dyDescent="0.35">
      <c r="A26" s="24"/>
      <c r="B26" s="163" t="s">
        <v>5</v>
      </c>
      <c r="C26" s="164"/>
      <c r="D26" s="165"/>
      <c r="E26" s="146"/>
      <c r="F26" s="147"/>
      <c r="G26" s="147"/>
      <c r="H26" s="148"/>
      <c r="I26" s="24"/>
    </row>
    <row r="27" spans="1:9" x14ac:dyDescent="0.3">
      <c r="A27" s="24"/>
      <c r="B27" s="32" t="s">
        <v>6</v>
      </c>
      <c r="C27" s="32"/>
      <c r="D27" s="30"/>
      <c r="E27" s="30"/>
      <c r="F27" s="30"/>
      <c r="G27" s="30"/>
      <c r="H27" s="30"/>
      <c r="I27" s="24"/>
    </row>
    <row r="28" spans="1:9" ht="7.5" customHeight="1" x14ac:dyDescent="0.3">
      <c r="A28" s="24"/>
      <c r="B28" s="33"/>
      <c r="C28" s="33"/>
      <c r="D28" s="33"/>
      <c r="E28" s="33"/>
      <c r="F28" s="33"/>
      <c r="G28" s="33"/>
      <c r="H28" s="33"/>
      <c r="I28" s="24"/>
    </row>
    <row r="29" spans="1:9" ht="43.5" customHeight="1" x14ac:dyDescent="0.3">
      <c r="A29" s="34"/>
      <c r="B29" s="185" t="s">
        <v>80</v>
      </c>
      <c r="C29" s="185"/>
      <c r="D29" s="185"/>
      <c r="E29" s="185"/>
      <c r="F29" s="185"/>
      <c r="G29" s="185"/>
      <c r="H29" s="185"/>
      <c r="I29" s="34"/>
    </row>
    <row r="30" spans="1:9" ht="9" customHeight="1" x14ac:dyDescent="0.3">
      <c r="A30" s="24"/>
      <c r="B30" s="33"/>
      <c r="C30" s="33"/>
      <c r="D30" s="33"/>
      <c r="E30" s="33"/>
      <c r="F30" s="33"/>
      <c r="G30" s="33"/>
      <c r="H30" s="33"/>
      <c r="I30" s="24"/>
    </row>
    <row r="31" spans="1:9" ht="13.95" customHeight="1" thickBot="1" x14ac:dyDescent="0.35">
      <c r="A31" s="24"/>
      <c r="B31" s="33" t="s">
        <v>7</v>
      </c>
      <c r="C31" s="33"/>
      <c r="D31" s="33"/>
      <c r="E31" s="33"/>
      <c r="F31" s="33"/>
      <c r="G31" s="33"/>
      <c r="H31" s="33"/>
      <c r="I31" s="24"/>
    </row>
    <row r="32" spans="1:9" ht="16.350000000000001" customHeight="1" x14ac:dyDescent="0.3">
      <c r="A32" s="24"/>
      <c r="B32" s="149"/>
      <c r="C32" s="150"/>
      <c r="D32" s="150"/>
      <c r="E32" s="150"/>
      <c r="F32" s="150"/>
      <c r="G32" s="150"/>
      <c r="H32" s="151"/>
      <c r="I32" s="24"/>
    </row>
    <row r="33" spans="1:9" ht="16.350000000000001" customHeight="1" x14ac:dyDescent="0.3">
      <c r="A33" s="24"/>
      <c r="B33" s="152"/>
      <c r="C33" s="153"/>
      <c r="D33" s="153"/>
      <c r="E33" s="153"/>
      <c r="F33" s="153"/>
      <c r="G33" s="153"/>
      <c r="H33" s="154"/>
      <c r="I33" s="24"/>
    </row>
    <row r="34" spans="1:9" ht="16.350000000000001" customHeight="1" x14ac:dyDescent="0.3">
      <c r="A34" s="24"/>
      <c r="B34" s="152"/>
      <c r="C34" s="153"/>
      <c r="D34" s="153"/>
      <c r="E34" s="153"/>
      <c r="F34" s="153"/>
      <c r="G34" s="153"/>
      <c r="H34" s="154"/>
      <c r="I34" s="24"/>
    </row>
    <row r="35" spans="1:9" ht="16.350000000000001" customHeight="1" x14ac:dyDescent="0.3">
      <c r="A35" s="24"/>
      <c r="B35" s="152"/>
      <c r="C35" s="153"/>
      <c r="D35" s="153"/>
      <c r="E35" s="153"/>
      <c r="F35" s="153"/>
      <c r="G35" s="153"/>
      <c r="H35" s="154"/>
      <c r="I35" s="24"/>
    </row>
    <row r="36" spans="1:9" ht="16.350000000000001" customHeight="1" x14ac:dyDescent="0.3">
      <c r="A36" s="24"/>
      <c r="B36" s="152"/>
      <c r="C36" s="153"/>
      <c r="D36" s="153"/>
      <c r="E36" s="153"/>
      <c r="F36" s="153"/>
      <c r="G36" s="153"/>
      <c r="H36" s="154"/>
      <c r="I36" s="24"/>
    </row>
    <row r="37" spans="1:9" ht="16.350000000000001" customHeight="1" thickBot="1" x14ac:dyDescent="0.35">
      <c r="A37" s="24"/>
      <c r="B37" s="155"/>
      <c r="C37" s="156"/>
      <c r="D37" s="156"/>
      <c r="E37" s="156"/>
      <c r="F37" s="156"/>
      <c r="G37" s="156"/>
      <c r="H37" s="157"/>
      <c r="I37" s="24"/>
    </row>
    <row r="38" spans="1:9" ht="12" customHeight="1" thickBot="1" x14ac:dyDescent="0.35">
      <c r="A38" s="24"/>
      <c r="B38" s="33"/>
      <c r="C38" s="33"/>
      <c r="D38" s="33"/>
      <c r="E38" s="33"/>
      <c r="F38" s="33"/>
      <c r="G38" s="33"/>
      <c r="H38" s="35"/>
      <c r="I38" s="24"/>
    </row>
    <row r="39" spans="1:9" ht="15" thickBot="1" x14ac:dyDescent="0.35">
      <c r="A39" s="24"/>
      <c r="B39" s="162" t="s">
        <v>46</v>
      </c>
      <c r="C39" s="162"/>
      <c r="D39" s="36" t="s">
        <v>8</v>
      </c>
      <c r="E39" s="162" t="s">
        <v>47</v>
      </c>
      <c r="F39" s="162"/>
      <c r="G39" s="162"/>
      <c r="H39" s="95" t="s">
        <v>8</v>
      </c>
      <c r="I39" s="24"/>
    </row>
    <row r="40" spans="1:9" ht="28.5" customHeight="1" thickBot="1" x14ac:dyDescent="0.35">
      <c r="A40" s="24"/>
      <c r="B40" s="166" t="s">
        <v>48</v>
      </c>
      <c r="C40" s="166"/>
      <c r="D40" s="68"/>
      <c r="E40" s="166" t="s">
        <v>57</v>
      </c>
      <c r="F40" s="166"/>
      <c r="G40" s="211"/>
      <c r="H40" s="97"/>
      <c r="I40" s="24"/>
    </row>
    <row r="41" spans="1:9" ht="16.95" customHeight="1" thickBot="1" x14ac:dyDescent="0.35">
      <c r="A41" s="24"/>
      <c r="B41" s="166" t="s">
        <v>49</v>
      </c>
      <c r="C41" s="166"/>
      <c r="D41" s="68"/>
      <c r="E41" s="166" t="s">
        <v>58</v>
      </c>
      <c r="F41" s="166"/>
      <c r="G41" s="211"/>
      <c r="H41" s="98"/>
      <c r="I41" s="24"/>
    </row>
    <row r="42" spans="1:9" ht="16.95" customHeight="1" thickBot="1" x14ac:dyDescent="0.35">
      <c r="A42" s="24"/>
      <c r="B42" s="166" t="s">
        <v>50</v>
      </c>
      <c r="C42" s="166"/>
      <c r="D42" s="68"/>
      <c r="E42" s="166" t="s">
        <v>59</v>
      </c>
      <c r="F42" s="166"/>
      <c r="G42" s="211"/>
      <c r="H42" s="98"/>
      <c r="I42" s="24"/>
    </row>
    <row r="43" spans="1:9" ht="16.95" customHeight="1" thickBot="1" x14ac:dyDescent="0.35">
      <c r="A43" s="24"/>
      <c r="B43" s="166" t="s">
        <v>51</v>
      </c>
      <c r="C43" s="166"/>
      <c r="D43" s="68"/>
      <c r="E43" s="166" t="s">
        <v>60</v>
      </c>
      <c r="F43" s="166"/>
      <c r="G43" s="211"/>
      <c r="H43" s="98"/>
      <c r="I43" s="24"/>
    </row>
    <row r="44" spans="1:9" ht="16.95" customHeight="1" thickBot="1" x14ac:dyDescent="0.35">
      <c r="A44" s="24"/>
      <c r="B44" s="166" t="s">
        <v>52</v>
      </c>
      <c r="C44" s="166"/>
      <c r="D44" s="68"/>
      <c r="E44" s="166" t="s">
        <v>61</v>
      </c>
      <c r="F44" s="166"/>
      <c r="G44" s="211"/>
      <c r="H44" s="98"/>
      <c r="I44" s="24"/>
    </row>
    <row r="45" spans="1:9" ht="16.95" customHeight="1" thickBot="1" x14ac:dyDescent="0.35">
      <c r="A45" s="24"/>
      <c r="B45" s="166" t="s">
        <v>13</v>
      </c>
      <c r="C45" s="166"/>
      <c r="D45" s="68"/>
      <c r="E45" s="166" t="s">
        <v>62</v>
      </c>
      <c r="F45" s="166"/>
      <c r="G45" s="211"/>
      <c r="H45" s="98"/>
      <c r="I45" s="24"/>
    </row>
    <row r="46" spans="1:9" ht="16.95" customHeight="1" thickBot="1" x14ac:dyDescent="0.35">
      <c r="A46" s="24"/>
      <c r="B46" s="166" t="s">
        <v>53</v>
      </c>
      <c r="C46" s="166"/>
      <c r="D46" s="68"/>
      <c r="E46" s="166" t="s">
        <v>63</v>
      </c>
      <c r="F46" s="166"/>
      <c r="G46" s="211"/>
      <c r="H46" s="98"/>
      <c r="I46" s="24"/>
    </row>
    <row r="47" spans="1:9" ht="29.4" customHeight="1" thickBot="1" x14ac:dyDescent="0.35">
      <c r="A47" s="24"/>
      <c r="B47" s="166" t="s">
        <v>54</v>
      </c>
      <c r="C47" s="166"/>
      <c r="D47" s="68"/>
      <c r="E47" s="166" t="s">
        <v>64</v>
      </c>
      <c r="F47" s="166"/>
      <c r="G47" s="211"/>
      <c r="H47" s="98"/>
      <c r="I47" s="24"/>
    </row>
    <row r="48" spans="1:9" ht="16.95" customHeight="1" thickBot="1" x14ac:dyDescent="0.35">
      <c r="A48" s="24"/>
      <c r="B48" s="166" t="s">
        <v>55</v>
      </c>
      <c r="C48" s="166"/>
      <c r="D48" s="68"/>
      <c r="E48" s="166" t="s">
        <v>65</v>
      </c>
      <c r="F48" s="166"/>
      <c r="G48" s="211"/>
      <c r="H48" s="98"/>
      <c r="I48" s="24"/>
    </row>
    <row r="49" spans="1:9" ht="27" customHeight="1" thickBot="1" x14ac:dyDescent="0.35">
      <c r="A49" s="24"/>
      <c r="B49" s="166" t="s">
        <v>56</v>
      </c>
      <c r="C49" s="166"/>
      <c r="D49" s="68"/>
      <c r="E49" s="166" t="s">
        <v>66</v>
      </c>
      <c r="F49" s="166"/>
      <c r="G49" s="211"/>
      <c r="H49" s="98"/>
      <c r="I49" s="24"/>
    </row>
    <row r="50" spans="1:9" ht="16.95" customHeight="1" thickBot="1" x14ac:dyDescent="0.35">
      <c r="A50" s="24"/>
      <c r="B50" s="187"/>
      <c r="C50" s="187"/>
      <c r="D50" s="80"/>
      <c r="E50" s="166" t="s">
        <v>67</v>
      </c>
      <c r="F50" s="166"/>
      <c r="G50" s="211"/>
      <c r="H50" s="98"/>
      <c r="I50" s="24"/>
    </row>
    <row r="51" spans="1:9" ht="16.95" customHeight="1" thickBot="1" x14ac:dyDescent="0.35">
      <c r="A51" s="24"/>
      <c r="B51" s="187"/>
      <c r="C51" s="187"/>
      <c r="D51" s="80"/>
      <c r="E51" s="166" t="s">
        <v>68</v>
      </c>
      <c r="F51" s="166"/>
      <c r="G51" s="211"/>
      <c r="H51" s="99"/>
      <c r="I51" s="24"/>
    </row>
    <row r="52" spans="1:9" ht="9" customHeight="1" x14ac:dyDescent="0.3">
      <c r="A52" s="24"/>
      <c r="B52" s="30"/>
      <c r="C52" s="30"/>
      <c r="D52" s="30"/>
      <c r="E52" s="30"/>
      <c r="F52" s="30"/>
      <c r="G52" s="30"/>
      <c r="H52" s="30"/>
      <c r="I52" s="24"/>
    </row>
    <row r="53" spans="1:9" s="38" customFormat="1" ht="31.35" customHeight="1" x14ac:dyDescent="0.3">
      <c r="A53" s="26"/>
      <c r="B53" s="158" t="s">
        <v>78</v>
      </c>
      <c r="C53" s="159"/>
      <c r="D53" s="159"/>
      <c r="E53" s="159"/>
      <c r="F53" s="159"/>
      <c r="G53" s="159"/>
      <c r="H53" s="159"/>
      <c r="I53" s="26"/>
    </row>
    <row r="54" spans="1:9" ht="7.5" customHeight="1" thickBot="1" x14ac:dyDescent="0.35">
      <c r="A54" s="24"/>
      <c r="B54" s="30"/>
      <c r="C54" s="30"/>
      <c r="D54" s="30"/>
      <c r="E54" s="30"/>
      <c r="F54" s="30"/>
      <c r="G54" s="30"/>
      <c r="H54" s="30"/>
      <c r="I54" s="24"/>
    </row>
    <row r="55" spans="1:9" x14ac:dyDescent="0.3">
      <c r="A55" s="24"/>
      <c r="B55" s="149"/>
      <c r="C55" s="150"/>
      <c r="D55" s="150"/>
      <c r="E55" s="150"/>
      <c r="F55" s="150"/>
      <c r="G55" s="150"/>
      <c r="H55" s="151"/>
      <c r="I55" s="24"/>
    </row>
    <row r="56" spans="1:9" x14ac:dyDescent="0.3">
      <c r="A56" s="24"/>
      <c r="B56" s="152"/>
      <c r="C56" s="153"/>
      <c r="D56" s="153"/>
      <c r="E56" s="153"/>
      <c r="F56" s="153"/>
      <c r="G56" s="153"/>
      <c r="H56" s="154"/>
      <c r="I56" s="24"/>
    </row>
    <row r="57" spans="1:9" x14ac:dyDescent="0.3">
      <c r="A57" s="24"/>
      <c r="B57" s="152"/>
      <c r="C57" s="153"/>
      <c r="D57" s="153"/>
      <c r="E57" s="153"/>
      <c r="F57" s="153"/>
      <c r="G57" s="153"/>
      <c r="H57" s="154"/>
      <c r="I57" s="24"/>
    </row>
    <row r="58" spans="1:9" x14ac:dyDescent="0.3">
      <c r="A58" s="24"/>
      <c r="B58" s="152"/>
      <c r="C58" s="153"/>
      <c r="D58" s="153"/>
      <c r="E58" s="153"/>
      <c r="F58" s="153"/>
      <c r="G58" s="153"/>
      <c r="H58" s="154"/>
      <c r="I58" s="24"/>
    </row>
    <row r="59" spans="1:9" x14ac:dyDescent="0.3">
      <c r="A59" s="24"/>
      <c r="B59" s="152"/>
      <c r="C59" s="153"/>
      <c r="D59" s="153"/>
      <c r="E59" s="153"/>
      <c r="F59" s="153"/>
      <c r="G59" s="153"/>
      <c r="H59" s="154"/>
      <c r="I59" s="24"/>
    </row>
    <row r="60" spans="1:9" x14ac:dyDescent="0.3">
      <c r="A60" s="24"/>
      <c r="B60" s="152"/>
      <c r="C60" s="153"/>
      <c r="D60" s="153"/>
      <c r="E60" s="153"/>
      <c r="F60" s="153"/>
      <c r="G60" s="153"/>
      <c r="H60" s="154"/>
      <c r="I60" s="24"/>
    </row>
    <row r="61" spans="1:9" x14ac:dyDescent="0.3">
      <c r="A61" s="24"/>
      <c r="B61" s="152"/>
      <c r="C61" s="153"/>
      <c r="D61" s="153"/>
      <c r="E61" s="153"/>
      <c r="F61" s="153"/>
      <c r="G61" s="153"/>
      <c r="H61" s="154"/>
      <c r="I61" s="24"/>
    </row>
    <row r="62" spans="1:9" ht="15" thickBot="1" x14ac:dyDescent="0.35">
      <c r="A62" s="24"/>
      <c r="B62" s="155"/>
      <c r="C62" s="156"/>
      <c r="D62" s="156"/>
      <c r="E62" s="156"/>
      <c r="F62" s="156"/>
      <c r="G62" s="156"/>
      <c r="H62" s="157"/>
      <c r="I62" s="24"/>
    </row>
    <row r="63" spans="1:9" ht="15" thickBot="1" x14ac:dyDescent="0.35">
      <c r="A63" s="24"/>
      <c r="B63" s="30"/>
      <c r="C63" s="30"/>
      <c r="D63" s="30"/>
      <c r="E63" s="30"/>
      <c r="F63" s="30"/>
      <c r="G63" s="30"/>
      <c r="H63" s="30"/>
      <c r="I63" s="24"/>
    </row>
    <row r="64" spans="1:9" ht="17.399999999999999" customHeight="1" thickBot="1" x14ac:dyDescent="0.35">
      <c r="A64" s="24"/>
      <c r="B64" s="194" t="s">
        <v>69</v>
      </c>
      <c r="C64" s="195"/>
      <c r="D64" s="196"/>
      <c r="E64" s="191" t="s">
        <v>15</v>
      </c>
      <c r="F64" s="192"/>
      <c r="G64" s="192"/>
      <c r="H64" s="193"/>
      <c r="I64" s="24"/>
    </row>
    <row r="65" spans="1:9" ht="15.9" customHeight="1" thickBot="1" x14ac:dyDescent="0.35">
      <c r="A65" s="24"/>
      <c r="B65" s="208" t="s">
        <v>70</v>
      </c>
      <c r="C65" s="209"/>
      <c r="D65" s="210"/>
      <c r="E65" s="197"/>
      <c r="F65" s="198"/>
      <c r="G65" s="198"/>
      <c r="H65" s="199"/>
      <c r="I65" s="24"/>
    </row>
    <row r="66" spans="1:9" ht="15.9" customHeight="1" thickBot="1" x14ac:dyDescent="0.35">
      <c r="A66" s="24"/>
      <c r="B66" s="208" t="s">
        <v>71</v>
      </c>
      <c r="C66" s="209"/>
      <c r="D66" s="210"/>
      <c r="E66" s="197"/>
      <c r="F66" s="198"/>
      <c r="G66" s="198"/>
      <c r="H66" s="199"/>
      <c r="I66" s="24"/>
    </row>
    <row r="67" spans="1:9" ht="15.9" customHeight="1" thickBot="1" x14ac:dyDescent="0.35">
      <c r="A67" s="24"/>
      <c r="B67" s="208" t="s">
        <v>72</v>
      </c>
      <c r="C67" s="209"/>
      <c r="D67" s="210"/>
      <c r="E67" s="197"/>
      <c r="F67" s="198"/>
      <c r="G67" s="198"/>
      <c r="H67" s="199"/>
      <c r="I67" s="24"/>
    </row>
    <row r="68" spans="1:9" ht="15.9" customHeight="1" thickBot="1" x14ac:dyDescent="0.35">
      <c r="A68" s="24"/>
      <c r="B68" s="208" t="s">
        <v>73</v>
      </c>
      <c r="C68" s="209"/>
      <c r="D68" s="210"/>
      <c r="E68" s="197"/>
      <c r="F68" s="198"/>
      <c r="G68" s="198"/>
      <c r="H68" s="199"/>
      <c r="I68" s="24"/>
    </row>
    <row r="69" spans="1:9" ht="15.9" customHeight="1" thickBot="1" x14ac:dyDescent="0.35">
      <c r="A69" s="24"/>
      <c r="B69" s="208" t="s">
        <v>74</v>
      </c>
      <c r="C69" s="209"/>
      <c r="D69" s="210"/>
      <c r="E69" s="197"/>
      <c r="F69" s="198"/>
      <c r="G69" s="198"/>
      <c r="H69" s="199"/>
      <c r="I69" s="24"/>
    </row>
    <row r="70" spans="1:9" ht="15.9" customHeight="1" thickBot="1" x14ac:dyDescent="0.35">
      <c r="A70" s="24"/>
      <c r="B70" s="208" t="s">
        <v>75</v>
      </c>
      <c r="C70" s="209"/>
      <c r="D70" s="210"/>
      <c r="E70" s="197"/>
      <c r="F70" s="198"/>
      <c r="G70" s="198"/>
      <c r="H70" s="199"/>
      <c r="I70" s="24"/>
    </row>
    <row r="71" spans="1:9" x14ac:dyDescent="0.3">
      <c r="A71" s="24"/>
      <c r="B71" s="30"/>
      <c r="C71" s="30"/>
      <c r="D71" s="30"/>
      <c r="E71" s="30"/>
      <c r="F71" s="30"/>
      <c r="G71" s="30"/>
      <c r="H71" s="35"/>
      <c r="I71" s="24"/>
    </row>
    <row r="72" spans="1:9" s="40" customFormat="1" ht="14.25" customHeight="1" x14ac:dyDescent="0.3">
      <c r="A72" s="39"/>
      <c r="B72" s="158" t="s">
        <v>76</v>
      </c>
      <c r="C72" s="159"/>
      <c r="D72" s="159"/>
      <c r="E72" s="159"/>
      <c r="F72" s="159"/>
      <c r="G72" s="159"/>
      <c r="H72" s="159"/>
      <c r="I72" s="39"/>
    </row>
    <row r="73" spans="1:9" ht="6.9" customHeight="1" thickBot="1" x14ac:dyDescent="0.35">
      <c r="A73" s="24"/>
      <c r="B73" s="30"/>
      <c r="C73" s="30"/>
      <c r="D73" s="30"/>
      <c r="E73" s="30"/>
      <c r="F73" s="30"/>
      <c r="G73" s="30"/>
      <c r="H73" s="30"/>
      <c r="I73" s="24"/>
    </row>
    <row r="74" spans="1:9" x14ac:dyDescent="0.3">
      <c r="A74" s="24"/>
      <c r="B74" s="149"/>
      <c r="C74" s="150"/>
      <c r="D74" s="150"/>
      <c r="E74" s="150"/>
      <c r="F74" s="150"/>
      <c r="G74" s="150"/>
      <c r="H74" s="151"/>
      <c r="I74" s="24"/>
    </row>
    <row r="75" spans="1:9" x14ac:dyDescent="0.3">
      <c r="A75" s="24"/>
      <c r="B75" s="152"/>
      <c r="C75" s="153"/>
      <c r="D75" s="153"/>
      <c r="E75" s="153"/>
      <c r="F75" s="153"/>
      <c r="G75" s="153"/>
      <c r="H75" s="154"/>
      <c r="I75" s="24"/>
    </row>
    <row r="76" spans="1:9" x14ac:dyDescent="0.3">
      <c r="A76" s="24"/>
      <c r="B76" s="152"/>
      <c r="C76" s="153"/>
      <c r="D76" s="153"/>
      <c r="E76" s="153"/>
      <c r="F76" s="153"/>
      <c r="G76" s="153"/>
      <c r="H76" s="154"/>
      <c r="I76" s="24"/>
    </row>
    <row r="77" spans="1:9" x14ac:dyDescent="0.3">
      <c r="A77" s="24"/>
      <c r="B77" s="152"/>
      <c r="C77" s="153"/>
      <c r="D77" s="153"/>
      <c r="E77" s="153"/>
      <c r="F77" s="153"/>
      <c r="G77" s="153"/>
      <c r="H77" s="154"/>
      <c r="I77" s="24"/>
    </row>
    <row r="78" spans="1:9" x14ac:dyDescent="0.3">
      <c r="A78" s="24"/>
      <c r="B78" s="152"/>
      <c r="C78" s="153"/>
      <c r="D78" s="153"/>
      <c r="E78" s="153"/>
      <c r="F78" s="153"/>
      <c r="G78" s="153"/>
      <c r="H78" s="154"/>
      <c r="I78" s="24"/>
    </row>
    <row r="79" spans="1:9" x14ac:dyDescent="0.3">
      <c r="A79" s="24"/>
      <c r="B79" s="152"/>
      <c r="C79" s="153"/>
      <c r="D79" s="153"/>
      <c r="E79" s="153"/>
      <c r="F79" s="153"/>
      <c r="G79" s="153"/>
      <c r="H79" s="154"/>
      <c r="I79" s="24"/>
    </row>
    <row r="80" spans="1:9" x14ac:dyDescent="0.3">
      <c r="A80" s="24"/>
      <c r="B80" s="152"/>
      <c r="C80" s="153"/>
      <c r="D80" s="153"/>
      <c r="E80" s="153"/>
      <c r="F80" s="153"/>
      <c r="G80" s="153"/>
      <c r="H80" s="154"/>
      <c r="I80" s="24"/>
    </row>
    <row r="81" spans="1:9" ht="15" thickBot="1" x14ac:dyDescent="0.35">
      <c r="A81" s="24"/>
      <c r="B81" s="155"/>
      <c r="C81" s="156"/>
      <c r="D81" s="156"/>
      <c r="E81" s="156"/>
      <c r="F81" s="156"/>
      <c r="G81" s="156"/>
      <c r="H81" s="157"/>
      <c r="I81" s="24"/>
    </row>
    <row r="82" spans="1:9" ht="15" thickBot="1" x14ac:dyDescent="0.35">
      <c r="A82" s="24"/>
      <c r="B82" s="30"/>
      <c r="C82" s="30"/>
      <c r="D82" s="30"/>
      <c r="E82" s="30"/>
      <c r="F82" s="30"/>
      <c r="G82" s="30"/>
      <c r="H82" s="30"/>
      <c r="I82" s="24"/>
    </row>
    <row r="83" spans="1:9" ht="17.399999999999999" customHeight="1" thickBot="1" x14ac:dyDescent="0.35">
      <c r="A83" s="24"/>
      <c r="B83" s="41" t="s">
        <v>9</v>
      </c>
      <c r="C83" s="71" t="s">
        <v>15</v>
      </c>
      <c r="D83" s="191" t="s">
        <v>16</v>
      </c>
      <c r="E83" s="192"/>
      <c r="F83" s="192"/>
      <c r="G83" s="192"/>
      <c r="H83" s="193"/>
      <c r="I83" s="24"/>
    </row>
    <row r="84" spans="1:9" ht="15.9" customHeight="1" thickBot="1" x14ac:dyDescent="0.35">
      <c r="A84" s="24"/>
      <c r="B84" s="47" t="s">
        <v>10</v>
      </c>
      <c r="C84" s="70"/>
      <c r="D84" s="188"/>
      <c r="E84" s="189"/>
      <c r="F84" s="189"/>
      <c r="G84" s="189"/>
      <c r="H84" s="190"/>
      <c r="I84" s="24"/>
    </row>
    <row r="85" spans="1:9" ht="15.9" customHeight="1" thickBot="1" x14ac:dyDescent="0.35">
      <c r="A85" s="24"/>
      <c r="B85" s="47" t="s">
        <v>11</v>
      </c>
      <c r="C85" s="70"/>
      <c r="D85" s="188"/>
      <c r="E85" s="189"/>
      <c r="F85" s="189"/>
      <c r="G85" s="189"/>
      <c r="H85" s="190"/>
      <c r="I85" s="24"/>
    </row>
    <row r="86" spans="1:9" ht="15.9" customHeight="1" thickBot="1" x14ac:dyDescent="0.35">
      <c r="A86" s="24"/>
      <c r="B86" s="47" t="s">
        <v>12</v>
      </c>
      <c r="C86" s="70"/>
      <c r="D86" s="188"/>
      <c r="E86" s="189"/>
      <c r="F86" s="189"/>
      <c r="G86" s="189"/>
      <c r="H86" s="190"/>
      <c r="I86" s="24"/>
    </row>
    <row r="87" spans="1:9" ht="15.9" customHeight="1" thickBot="1" x14ac:dyDescent="0.35">
      <c r="A87" s="24"/>
      <c r="B87" s="47" t="s">
        <v>13</v>
      </c>
      <c r="C87" s="70"/>
      <c r="D87" s="188"/>
      <c r="E87" s="189"/>
      <c r="F87" s="189"/>
      <c r="G87" s="189"/>
      <c r="H87" s="190"/>
      <c r="I87" s="24"/>
    </row>
    <row r="88" spans="1:9" ht="15.9" customHeight="1" thickBot="1" x14ac:dyDescent="0.35">
      <c r="A88" s="24"/>
      <c r="B88" s="47" t="s">
        <v>14</v>
      </c>
      <c r="C88" s="70"/>
      <c r="D88" s="188"/>
      <c r="E88" s="189"/>
      <c r="F88" s="189"/>
      <c r="G88" s="189"/>
      <c r="H88" s="190"/>
      <c r="I88" s="24"/>
    </row>
    <row r="89" spans="1:9" x14ac:dyDescent="0.3">
      <c r="A89" s="24"/>
      <c r="B89" s="37"/>
      <c r="C89" s="37"/>
      <c r="D89" s="37"/>
      <c r="E89" s="37"/>
      <c r="F89" s="37"/>
      <c r="G89" s="37"/>
      <c r="H89" s="37"/>
      <c r="I89" s="24"/>
    </row>
    <row r="90" spans="1:9" s="40" customFormat="1" ht="40.35" customHeight="1" x14ac:dyDescent="0.3">
      <c r="A90" s="39"/>
      <c r="B90" s="158" t="s">
        <v>79</v>
      </c>
      <c r="C90" s="159"/>
      <c r="D90" s="159"/>
      <c r="E90" s="159"/>
      <c r="F90" s="159"/>
      <c r="G90" s="159"/>
      <c r="H90" s="159"/>
      <c r="I90" s="39"/>
    </row>
    <row r="91" spans="1:9" ht="6.9" customHeight="1" thickBot="1" x14ac:dyDescent="0.35">
      <c r="A91" s="24"/>
      <c r="B91" s="30"/>
      <c r="C91" s="30"/>
      <c r="D91" s="30"/>
      <c r="E91" s="30"/>
      <c r="F91" s="30"/>
      <c r="G91" s="30"/>
      <c r="H91" s="30"/>
      <c r="I91" s="24"/>
    </row>
    <row r="92" spans="1:9" x14ac:dyDescent="0.3">
      <c r="A92" s="24"/>
      <c r="B92" s="149"/>
      <c r="C92" s="150"/>
      <c r="D92" s="150"/>
      <c r="E92" s="150"/>
      <c r="F92" s="150"/>
      <c r="G92" s="150"/>
      <c r="H92" s="151"/>
      <c r="I92" s="24"/>
    </row>
    <row r="93" spans="1:9" x14ac:dyDescent="0.3">
      <c r="A93" s="24"/>
      <c r="B93" s="152"/>
      <c r="C93" s="153"/>
      <c r="D93" s="153"/>
      <c r="E93" s="153"/>
      <c r="F93" s="153"/>
      <c r="G93" s="153"/>
      <c r="H93" s="154"/>
      <c r="I93" s="24"/>
    </row>
    <row r="94" spans="1:9" x14ac:dyDescent="0.3">
      <c r="A94" s="24"/>
      <c r="B94" s="152"/>
      <c r="C94" s="153"/>
      <c r="D94" s="153"/>
      <c r="E94" s="153"/>
      <c r="F94" s="153"/>
      <c r="G94" s="153"/>
      <c r="H94" s="154"/>
      <c r="I94" s="24"/>
    </row>
    <row r="95" spans="1:9" x14ac:dyDescent="0.3">
      <c r="A95" s="24"/>
      <c r="B95" s="152"/>
      <c r="C95" s="153"/>
      <c r="D95" s="153"/>
      <c r="E95" s="153"/>
      <c r="F95" s="153"/>
      <c r="G95" s="153"/>
      <c r="H95" s="154"/>
      <c r="I95" s="24"/>
    </row>
    <row r="96" spans="1:9" x14ac:dyDescent="0.3">
      <c r="A96" s="24"/>
      <c r="B96" s="152"/>
      <c r="C96" s="153"/>
      <c r="D96" s="153"/>
      <c r="E96" s="153"/>
      <c r="F96" s="153"/>
      <c r="G96" s="153"/>
      <c r="H96" s="154"/>
      <c r="I96" s="24"/>
    </row>
    <row r="97" spans="1:9" x14ac:dyDescent="0.3">
      <c r="A97" s="24"/>
      <c r="B97" s="152"/>
      <c r="C97" s="153"/>
      <c r="D97" s="153"/>
      <c r="E97" s="153"/>
      <c r="F97" s="153"/>
      <c r="G97" s="153"/>
      <c r="H97" s="154"/>
      <c r="I97" s="24"/>
    </row>
    <row r="98" spans="1:9" x14ac:dyDescent="0.3">
      <c r="A98" s="24"/>
      <c r="B98" s="152"/>
      <c r="C98" s="153"/>
      <c r="D98" s="153"/>
      <c r="E98" s="153"/>
      <c r="F98" s="153"/>
      <c r="G98" s="153"/>
      <c r="H98" s="154"/>
      <c r="I98" s="24"/>
    </row>
    <row r="99" spans="1:9" ht="15" thickBot="1" x14ac:dyDescent="0.35">
      <c r="A99" s="24"/>
      <c r="B99" s="155"/>
      <c r="C99" s="156"/>
      <c r="D99" s="156"/>
      <c r="E99" s="156"/>
      <c r="F99" s="156"/>
      <c r="G99" s="156"/>
      <c r="H99" s="157"/>
      <c r="I99" s="24"/>
    </row>
    <row r="100" spans="1:9" ht="15" thickBot="1" x14ac:dyDescent="0.35">
      <c r="A100" s="24"/>
      <c r="B100" s="30"/>
      <c r="C100" s="30"/>
      <c r="D100" s="30"/>
      <c r="E100" s="30"/>
      <c r="F100" s="30"/>
      <c r="G100" s="30"/>
      <c r="H100" s="30"/>
      <c r="I100" s="24"/>
    </row>
    <row r="101" spans="1:9" ht="19.95" customHeight="1" thickBot="1" x14ac:dyDescent="0.35">
      <c r="A101" s="24"/>
      <c r="B101" s="202" t="s">
        <v>17</v>
      </c>
      <c r="C101" s="203"/>
      <c r="D101" s="203"/>
      <c r="E101" s="203"/>
      <c r="F101" s="203"/>
      <c r="G101" s="203"/>
      <c r="H101" s="204"/>
      <c r="I101" s="24"/>
    </row>
    <row r="102" spans="1:9" ht="15" thickBot="1" x14ac:dyDescent="0.35">
      <c r="A102" s="24"/>
      <c r="B102" s="205"/>
      <c r="C102" s="206"/>
      <c r="D102" s="206"/>
      <c r="E102" s="206"/>
      <c r="F102" s="206"/>
      <c r="G102" s="206"/>
      <c r="H102" s="207"/>
      <c r="I102" s="24"/>
    </row>
    <row r="103" spans="1:9" ht="15" thickBot="1" x14ac:dyDescent="0.35">
      <c r="A103" s="24"/>
      <c r="B103" s="205"/>
      <c r="C103" s="206"/>
      <c r="D103" s="206"/>
      <c r="E103" s="206"/>
      <c r="F103" s="206"/>
      <c r="G103" s="206"/>
      <c r="H103" s="207"/>
      <c r="I103" s="24"/>
    </row>
    <row r="104" spans="1:9" ht="15" thickBot="1" x14ac:dyDescent="0.35">
      <c r="A104" s="24"/>
      <c r="B104" s="205"/>
      <c r="C104" s="206"/>
      <c r="D104" s="206"/>
      <c r="E104" s="206"/>
      <c r="F104" s="206"/>
      <c r="G104" s="206"/>
      <c r="H104" s="207"/>
      <c r="I104" s="24"/>
    </row>
    <row r="105" spans="1:9" ht="15" thickBot="1" x14ac:dyDescent="0.35">
      <c r="A105" s="24"/>
      <c r="B105" s="205"/>
      <c r="C105" s="206"/>
      <c r="D105" s="206"/>
      <c r="E105" s="206"/>
      <c r="F105" s="206"/>
      <c r="G105" s="206"/>
      <c r="H105" s="207"/>
      <c r="I105" s="24"/>
    </row>
    <row r="106" spans="1:9" ht="15" thickBot="1" x14ac:dyDescent="0.35">
      <c r="A106" s="24"/>
      <c r="B106" s="205"/>
      <c r="C106" s="206"/>
      <c r="D106" s="206"/>
      <c r="E106" s="206"/>
      <c r="F106" s="206"/>
      <c r="G106" s="206"/>
      <c r="H106" s="207"/>
      <c r="I106" s="24"/>
    </row>
    <row r="107" spans="1:9" ht="15" thickBot="1" x14ac:dyDescent="0.35">
      <c r="A107" s="24"/>
      <c r="B107" s="205"/>
      <c r="C107" s="206"/>
      <c r="D107" s="206"/>
      <c r="E107" s="206"/>
      <c r="F107" s="206"/>
      <c r="G107" s="206"/>
      <c r="H107" s="207"/>
      <c r="I107" s="24"/>
    </row>
    <row r="108" spans="1:9" ht="15" thickBot="1" x14ac:dyDescent="0.35">
      <c r="A108" s="24"/>
      <c r="B108" s="205"/>
      <c r="C108" s="206"/>
      <c r="D108" s="206"/>
      <c r="E108" s="206"/>
      <c r="F108" s="206"/>
      <c r="G108" s="206"/>
      <c r="H108" s="207"/>
      <c r="I108" s="24"/>
    </row>
    <row r="109" spans="1:9" ht="15" thickBot="1" x14ac:dyDescent="0.35">
      <c r="A109" s="24"/>
      <c r="B109" s="205"/>
      <c r="C109" s="206"/>
      <c r="D109" s="206"/>
      <c r="E109" s="206"/>
      <c r="F109" s="206"/>
      <c r="G109" s="206"/>
      <c r="H109" s="207"/>
      <c r="I109" s="24"/>
    </row>
    <row r="110" spans="1:9" ht="15" thickBot="1" x14ac:dyDescent="0.35">
      <c r="A110" s="24"/>
      <c r="B110" s="30"/>
      <c r="C110" s="30"/>
      <c r="D110" s="30"/>
      <c r="E110" s="30"/>
      <c r="F110" s="30"/>
      <c r="G110" s="30"/>
      <c r="H110" s="30"/>
      <c r="I110" s="24"/>
    </row>
    <row r="111" spans="1:9" ht="19.95" customHeight="1" thickBot="1" x14ac:dyDescent="0.35">
      <c r="A111" s="24"/>
      <c r="B111" s="202" t="s">
        <v>90</v>
      </c>
      <c r="C111" s="203"/>
      <c r="D111" s="203"/>
      <c r="E111" s="203"/>
      <c r="F111" s="203"/>
      <c r="G111" s="203"/>
      <c r="H111" s="204"/>
      <c r="I111" s="24"/>
    </row>
    <row r="112" spans="1:9" ht="15" thickBot="1" x14ac:dyDescent="0.35">
      <c r="A112" s="24"/>
      <c r="B112" s="205"/>
      <c r="C112" s="206"/>
      <c r="D112" s="206"/>
      <c r="E112" s="206"/>
      <c r="F112" s="206"/>
      <c r="G112" s="206"/>
      <c r="H112" s="207"/>
      <c r="I112" s="24"/>
    </row>
    <row r="113" spans="1:9" ht="15" thickBot="1" x14ac:dyDescent="0.35">
      <c r="A113" s="24"/>
      <c r="B113" s="205"/>
      <c r="C113" s="206"/>
      <c r="D113" s="206"/>
      <c r="E113" s="206"/>
      <c r="F113" s="206"/>
      <c r="G113" s="206"/>
      <c r="H113" s="207"/>
      <c r="I113" s="24"/>
    </row>
    <row r="114" spans="1:9" ht="15" thickBot="1" x14ac:dyDescent="0.35">
      <c r="A114" s="24"/>
      <c r="B114" s="205"/>
      <c r="C114" s="206"/>
      <c r="D114" s="206"/>
      <c r="E114" s="206"/>
      <c r="F114" s="206"/>
      <c r="G114" s="206"/>
      <c r="H114" s="207"/>
      <c r="I114" s="24"/>
    </row>
    <row r="115" spans="1:9" ht="15" thickBot="1" x14ac:dyDescent="0.35">
      <c r="A115" s="24"/>
      <c r="B115" s="205"/>
      <c r="C115" s="206"/>
      <c r="D115" s="206"/>
      <c r="E115" s="206"/>
      <c r="F115" s="206"/>
      <c r="G115" s="206"/>
      <c r="H115" s="207"/>
      <c r="I115" s="24"/>
    </row>
    <row r="116" spans="1:9" ht="15" thickBot="1" x14ac:dyDescent="0.35">
      <c r="A116" s="24"/>
      <c r="B116" s="205"/>
      <c r="C116" s="206"/>
      <c r="D116" s="206"/>
      <c r="E116" s="206"/>
      <c r="F116" s="206"/>
      <c r="G116" s="206"/>
      <c r="H116" s="207"/>
      <c r="I116" s="24"/>
    </row>
    <row r="117" spans="1:9" ht="15" thickBot="1" x14ac:dyDescent="0.35">
      <c r="A117" s="24"/>
      <c r="B117" s="205"/>
      <c r="C117" s="206"/>
      <c r="D117" s="206"/>
      <c r="E117" s="206"/>
      <c r="F117" s="206"/>
      <c r="G117" s="206"/>
      <c r="H117" s="207"/>
      <c r="I117" s="24"/>
    </row>
    <row r="118" spans="1:9" ht="15" thickBot="1" x14ac:dyDescent="0.35">
      <c r="A118" s="24"/>
      <c r="B118" s="205"/>
      <c r="C118" s="206"/>
      <c r="D118" s="206"/>
      <c r="E118" s="206"/>
      <c r="F118" s="206"/>
      <c r="G118" s="206"/>
      <c r="H118" s="207"/>
      <c r="I118" s="24"/>
    </row>
    <row r="119" spans="1:9" ht="15" thickBot="1" x14ac:dyDescent="0.35">
      <c r="A119" s="24"/>
      <c r="B119" s="205"/>
      <c r="C119" s="206"/>
      <c r="D119" s="206"/>
      <c r="E119" s="206"/>
      <c r="F119" s="206"/>
      <c r="G119" s="206"/>
      <c r="H119" s="207"/>
      <c r="I119" s="24"/>
    </row>
    <row r="120" spans="1:9" x14ac:dyDescent="0.3">
      <c r="A120" s="24"/>
      <c r="B120" s="30"/>
      <c r="C120" s="30"/>
      <c r="D120" s="30"/>
      <c r="E120" s="30"/>
      <c r="F120" s="30"/>
      <c r="G120" s="30"/>
      <c r="H120" s="30"/>
      <c r="I120" s="24"/>
    </row>
    <row r="121" spans="1:9" x14ac:dyDescent="0.3">
      <c r="A121" s="24"/>
      <c r="B121" s="42" t="s">
        <v>18</v>
      </c>
      <c r="C121" s="200"/>
      <c r="D121" s="200"/>
      <c r="E121" s="200"/>
      <c r="F121" s="200"/>
      <c r="G121" s="200"/>
      <c r="H121" s="30"/>
      <c r="I121" s="24"/>
    </row>
    <row r="122" spans="1:9" x14ac:dyDescent="0.3">
      <c r="A122" s="24"/>
      <c r="B122" s="42" t="s">
        <v>19</v>
      </c>
      <c r="C122" s="201"/>
      <c r="D122" s="201"/>
      <c r="E122" s="201"/>
      <c r="F122" s="201"/>
      <c r="G122" s="201"/>
      <c r="H122" s="30"/>
      <c r="I122" s="24"/>
    </row>
    <row r="123" spans="1:9" x14ac:dyDescent="0.3">
      <c r="A123" s="24"/>
      <c r="B123" s="43"/>
      <c r="C123" s="43"/>
      <c r="D123" s="43"/>
      <c r="E123" s="43"/>
      <c r="F123" s="43"/>
      <c r="G123" s="43"/>
      <c r="H123" s="43"/>
      <c r="I123" s="24"/>
    </row>
    <row r="124" spans="1:9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x14ac:dyDescent="0.3">
      <c r="A126" s="24"/>
      <c r="B126" s="24"/>
      <c r="C126" s="24"/>
      <c r="D126" s="24"/>
      <c r="E126" s="24"/>
      <c r="F126" s="24"/>
      <c r="G126" s="24"/>
      <c r="H126" s="24"/>
      <c r="I126" s="24"/>
    </row>
    <row r="127" spans="1:9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x14ac:dyDescent="0.3">
      <c r="A131" s="24"/>
      <c r="B131" s="24"/>
      <c r="C131" s="24"/>
      <c r="D131" s="24"/>
      <c r="E131" s="24"/>
      <c r="F131" s="24"/>
      <c r="G131" s="24"/>
      <c r="H131" s="24"/>
      <c r="I131" s="24"/>
    </row>
    <row r="132" spans="1:9" x14ac:dyDescent="0.3">
      <c r="A132" s="24"/>
      <c r="B132" s="24"/>
      <c r="C132" s="24"/>
      <c r="D132" s="24"/>
      <c r="E132" s="24"/>
      <c r="F132" s="24"/>
      <c r="G132" s="24"/>
      <c r="H132" s="24"/>
      <c r="I132" s="24"/>
    </row>
    <row r="133" spans="1:9" x14ac:dyDescent="0.3">
      <c r="A133" s="24"/>
      <c r="B133" s="24"/>
      <c r="C133" s="24"/>
      <c r="D133" s="24"/>
      <c r="E133" s="24"/>
      <c r="F133" s="24"/>
      <c r="G133" s="24"/>
      <c r="H133" s="24"/>
      <c r="I133" s="24"/>
    </row>
    <row r="134" spans="1:9" x14ac:dyDescent="0.3">
      <c r="A134" s="24"/>
      <c r="B134" s="24"/>
      <c r="C134" s="24"/>
      <c r="D134" s="24"/>
      <c r="E134" s="24"/>
      <c r="F134" s="24"/>
      <c r="G134" s="24"/>
      <c r="H134" s="24"/>
      <c r="I134" s="24"/>
    </row>
    <row r="135" spans="1:9" x14ac:dyDescent="0.3">
      <c r="A135" s="24"/>
      <c r="B135" s="24"/>
      <c r="C135" s="24"/>
      <c r="D135" s="24"/>
      <c r="E135" s="24"/>
      <c r="F135" s="24"/>
      <c r="G135" s="24"/>
      <c r="H135" s="46"/>
      <c r="I135" s="24"/>
    </row>
    <row r="136" spans="1:9" x14ac:dyDescent="0.3">
      <c r="A136" s="24"/>
      <c r="B136" s="24"/>
      <c r="C136" s="24"/>
      <c r="D136" s="24"/>
      <c r="E136" s="24"/>
      <c r="F136" s="24"/>
      <c r="G136" s="24"/>
      <c r="H136" s="24"/>
      <c r="I136" s="24"/>
    </row>
    <row r="137" spans="1:9" x14ac:dyDescent="0.3">
      <c r="A137" s="24"/>
      <c r="B137" s="24"/>
      <c r="C137" s="24"/>
      <c r="D137" s="24"/>
      <c r="E137" s="24"/>
      <c r="F137" s="24"/>
      <c r="G137" s="24"/>
      <c r="H137" s="24"/>
      <c r="I137" s="24"/>
    </row>
    <row r="138" spans="1:9" x14ac:dyDescent="0.3">
      <c r="A138" s="24"/>
      <c r="B138" s="24"/>
      <c r="C138" s="24"/>
      <c r="D138" s="24"/>
      <c r="E138" s="24"/>
      <c r="F138" s="24"/>
      <c r="G138" s="24"/>
      <c r="H138" s="24"/>
      <c r="I138" s="24"/>
    </row>
    <row r="139" spans="1:9" x14ac:dyDescent="0.3">
      <c r="A139" s="24"/>
      <c r="B139" s="24"/>
      <c r="C139" s="24"/>
      <c r="D139" s="24"/>
      <c r="E139" s="24"/>
      <c r="F139" s="24"/>
      <c r="G139" s="24"/>
      <c r="H139" s="24"/>
      <c r="I139" s="24"/>
    </row>
    <row r="140" spans="1:9" x14ac:dyDescent="0.3">
      <c r="A140" s="24"/>
      <c r="B140" s="24"/>
      <c r="C140" s="24"/>
      <c r="D140" s="24"/>
      <c r="E140" s="24"/>
      <c r="F140" s="24"/>
      <c r="G140" s="24"/>
      <c r="H140" s="45"/>
      <c r="I140" s="24"/>
    </row>
  </sheetData>
  <sheetProtection password="933F" sheet="1" formatCells="0" formatColumns="0" formatRows="0"/>
  <mergeCells count="94">
    <mergeCell ref="C121:G121"/>
    <mergeCell ref="C122:G122"/>
    <mergeCell ref="E70:H70"/>
    <mergeCell ref="D83:H83"/>
    <mergeCell ref="D84:H84"/>
    <mergeCell ref="D85:H85"/>
    <mergeCell ref="D86:H86"/>
    <mergeCell ref="B74:H81"/>
    <mergeCell ref="B101:H101"/>
    <mergeCell ref="B102:H109"/>
    <mergeCell ref="B92:H99"/>
    <mergeCell ref="D87:H87"/>
    <mergeCell ref="D88:H88"/>
    <mergeCell ref="B90:H90"/>
    <mergeCell ref="B111:H111"/>
    <mergeCell ref="B112:H119"/>
    <mergeCell ref="E65:H65"/>
    <mergeCell ref="E66:H66"/>
    <mergeCell ref="E67:H67"/>
    <mergeCell ref="E68:H68"/>
    <mergeCell ref="E69:H69"/>
    <mergeCell ref="B16:D16"/>
    <mergeCell ref="E16:H16"/>
    <mergeCell ref="B19:D19"/>
    <mergeCell ref="E19:H19"/>
    <mergeCell ref="B18:H18"/>
    <mergeCell ref="B20:D20"/>
    <mergeCell ref="E20:H20"/>
    <mergeCell ref="B22:D22"/>
    <mergeCell ref="E22:H22"/>
    <mergeCell ref="B72:H72"/>
    <mergeCell ref="B65:D65"/>
    <mergeCell ref="B66:D66"/>
    <mergeCell ref="B67:D67"/>
    <mergeCell ref="B68:D68"/>
    <mergeCell ref="B69:D69"/>
    <mergeCell ref="B70:D70"/>
    <mergeCell ref="E64:H64"/>
    <mergeCell ref="B64:D64"/>
    <mergeCell ref="B55:H62"/>
    <mergeCell ref="B48:C48"/>
    <mergeCell ref="E48:G48"/>
    <mergeCell ref="E26:H26"/>
    <mergeCell ref="B29:H29"/>
    <mergeCell ref="B53:H53"/>
    <mergeCell ref="B45:C45"/>
    <mergeCell ref="E45:G45"/>
    <mergeCell ref="B46:C46"/>
    <mergeCell ref="E46:G46"/>
    <mergeCell ref="B47:C47"/>
    <mergeCell ref="E47:G47"/>
    <mergeCell ref="B49:C49"/>
    <mergeCell ref="E49:G49"/>
    <mergeCell ref="B50:C50"/>
    <mergeCell ref="E50:G50"/>
    <mergeCell ref="B51:C51"/>
    <mergeCell ref="E51:G51"/>
    <mergeCell ref="B44:C44"/>
    <mergeCell ref="B1:H3"/>
    <mergeCell ref="G7:H7"/>
    <mergeCell ref="B8:D8"/>
    <mergeCell ref="E8:H8"/>
    <mergeCell ref="B7:F7"/>
    <mergeCell ref="E13:H13"/>
    <mergeCell ref="E14:H14"/>
    <mergeCell ref="E9:H9"/>
    <mergeCell ref="B13:C15"/>
    <mergeCell ref="E15:H15"/>
    <mergeCell ref="B10:C12"/>
    <mergeCell ref="E10:H10"/>
    <mergeCell ref="B9:D9"/>
    <mergeCell ref="E11:H11"/>
    <mergeCell ref="E12:H12"/>
    <mergeCell ref="E44:G44"/>
    <mergeCell ref="B41:C41"/>
    <mergeCell ref="E41:G41"/>
    <mergeCell ref="B42:C42"/>
    <mergeCell ref="E42:G42"/>
    <mergeCell ref="B21:D21"/>
    <mergeCell ref="E21:H21"/>
    <mergeCell ref="B40:C40"/>
    <mergeCell ref="E40:G40"/>
    <mergeCell ref="B43:C43"/>
    <mergeCell ref="E43:G43"/>
    <mergeCell ref="B39:C39"/>
    <mergeCell ref="E39:G39"/>
    <mergeCell ref="B23:D23"/>
    <mergeCell ref="E23:H23"/>
    <mergeCell ref="B24:D24"/>
    <mergeCell ref="E24:H24"/>
    <mergeCell ref="B25:D25"/>
    <mergeCell ref="E25:H25"/>
    <mergeCell ref="B32:H37"/>
    <mergeCell ref="B26:D26"/>
  </mergeCells>
  <hyperlinks>
    <hyperlink ref="B26" location="_ftn1" display="_ftn1"/>
    <hyperlink ref="B27" location="_ftnref1" display="_ftnref1"/>
  </hyperlinks>
  <pageMargins left="0.7" right="0.7" top="0.75" bottom="0.75" header="0.3" footer="0.3"/>
  <pageSetup paperSize="9" scale="84" orientation="portrait" r:id="rId1"/>
  <rowBreaks count="3" manualBreakCount="3">
    <brk id="38" max="16383" man="1"/>
    <brk id="71" max="16383" man="1"/>
    <brk id="1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20</vt:i4>
      </vt:variant>
      <vt:variant>
        <vt:lpstr>Pomenované rozsahy</vt:lpstr>
      </vt:variant>
      <vt:variant>
        <vt:i4>36</vt:i4>
      </vt:variant>
    </vt:vector>
  </HeadingPairs>
  <TitlesOfParts>
    <vt:vector size="56" baseType="lpstr">
      <vt:lpstr>Prehľady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pomocne</vt:lpstr>
      <vt:lpstr>Sumár zam.</vt:lpstr>
      <vt:lpstr>A_Klienti a kontakty</vt:lpstr>
      <vt:lpstr>B_Činnosti_obrany</vt:lpstr>
      <vt:lpstr>C_Ukazovatele</vt:lpstr>
      <vt:lpstr>D_Nepriame aktivity</vt:lpstr>
      <vt:lpstr>pomocné</vt:lpstr>
      <vt:lpstr>'01'!_ftn1</vt:lpstr>
      <vt:lpstr>'02'!_ftn1</vt:lpstr>
      <vt:lpstr>'03'!_ftn1</vt:lpstr>
      <vt:lpstr>'04'!_ftn1</vt:lpstr>
      <vt:lpstr>'05'!_ftn1</vt:lpstr>
      <vt:lpstr>'06'!_ftn1</vt:lpstr>
      <vt:lpstr>'07'!_ftn1</vt:lpstr>
      <vt:lpstr>'08'!_ftn1</vt:lpstr>
      <vt:lpstr>'09'!_ftn1</vt:lpstr>
      <vt:lpstr>'10'!_ftn1</vt:lpstr>
      <vt:lpstr>'11'!_ftn1</vt:lpstr>
      <vt:lpstr>'12'!_ftn1</vt:lpstr>
      <vt:lpstr>'01'!_ftnref1</vt:lpstr>
      <vt:lpstr>'02'!_ftnref1</vt:lpstr>
      <vt:lpstr>'03'!_ftnref1</vt:lpstr>
      <vt:lpstr>'04'!_ftnref1</vt:lpstr>
      <vt:lpstr>'05'!_ftnref1</vt:lpstr>
      <vt:lpstr>'06'!_ftnref1</vt:lpstr>
      <vt:lpstr>'07'!_ftnref1</vt:lpstr>
      <vt:lpstr>'08'!_ftnref1</vt:lpstr>
      <vt:lpstr>'09'!_ftnref1</vt:lpstr>
      <vt:lpstr>'10'!_ftnref1</vt:lpstr>
      <vt:lpstr>'11'!_ftnref1</vt:lpstr>
      <vt:lpstr>'12'!_ftnref1</vt:lpstr>
      <vt:lpstr>'01'!Oblasť_tlače</vt:lpstr>
      <vt:lpstr>'02'!Oblasť_tlače</vt:lpstr>
      <vt:lpstr>'03'!Oblasť_tlače</vt:lpstr>
      <vt:lpstr>'04'!Oblasť_tlače</vt:lpstr>
      <vt:lpstr>'05'!Oblasť_tlače</vt:lpstr>
      <vt:lpstr>'06'!Oblasť_tlače</vt:lpstr>
      <vt:lpstr>'07'!Oblasť_tlače</vt:lpstr>
      <vt:lpstr>'08'!Oblasť_tlače</vt:lpstr>
      <vt:lpstr>'09'!Oblasť_tlače</vt:lpstr>
      <vt:lpstr>'10'!Oblasť_tlače</vt:lpstr>
      <vt:lpstr>'11'!Oblasť_tlače</vt:lpstr>
      <vt:lpstr>'12'!Oblasť_tlače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Bilka Eva</dc:creator>
  <cp:lastModifiedBy>Nyíriová Eva</cp:lastModifiedBy>
  <cp:lastPrinted>2024-12-05T12:52:45Z</cp:lastPrinted>
  <dcterms:created xsi:type="dcterms:W3CDTF">2024-10-29T06:36:38Z</dcterms:created>
  <dcterms:modified xsi:type="dcterms:W3CDTF">2025-12-12T11:43:09Z</dcterms:modified>
</cp:coreProperties>
</file>