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53222"/>
  <mc:AlternateContent xmlns:mc="http://schemas.openxmlformats.org/markup-compatibility/2006">
    <mc:Choice Requires="x15">
      <x15ac:absPath xmlns:x15ac="http://schemas.microsoft.com/office/spreadsheetml/2010/11/ac" url="W:\Spolu_pre_komunity\PROJEKTOVÁ_DOKUMENTACIA\06_Príručky\TSP_5.0\Prilohy č. 4 TSP - zverejnenie\"/>
    </mc:Choice>
  </mc:AlternateContent>
  <workbookProtection workbookAlgorithmName="SHA-512" workbookHashValue="2XB3d1vl9bdLnceslMaNISua+M9oVx5akgq8x/2LaLq+LIXmLSxUepyi0Exm217JEp60j+1kDIpcfDFk5kx4vw==" workbookSaltValue="K4e7EoBFB5o4gBtUgL9CYQ==" workbookSpinCount="100000" lockStructure="1"/>
  <bookViews>
    <workbookView xWindow="0" yWindow="0" windowWidth="19200" windowHeight="5748"/>
  </bookViews>
  <sheets>
    <sheet name="Prehľady" sheetId="21" r:id="rId1"/>
    <sheet name="01" sheetId="1" r:id="rId2"/>
    <sheet name="02" sheetId="5" r:id="rId3"/>
    <sheet name="03" sheetId="6" r:id="rId4"/>
    <sheet name="04" sheetId="7" r:id="rId5"/>
    <sheet name="05" sheetId="8" r:id="rId6"/>
    <sheet name="06" sheetId="9" r:id="rId7"/>
    <sheet name="07" sheetId="10" r:id="rId8"/>
    <sheet name="08" sheetId="11" r:id="rId9"/>
    <sheet name="09" sheetId="12" r:id="rId10"/>
    <sheet name="10" sheetId="13" r:id="rId11"/>
    <sheet name="11" sheetId="14" r:id="rId12"/>
    <sheet name="12" sheetId="15" r:id="rId13"/>
    <sheet name="A_Klienti a kontakty" sheetId="17" state="hidden" r:id="rId14"/>
    <sheet name="Sumár zam." sheetId="2" state="hidden" r:id="rId15"/>
    <sheet name="B_Oblasti" sheetId="18" state="hidden" r:id="rId16"/>
    <sheet name="C_Ukazovatele" sheetId="23" state="hidden" r:id="rId17"/>
    <sheet name="D_Nepriame aktivity" sheetId="20" state="hidden" r:id="rId18"/>
    <sheet name="pomocné" sheetId="16" state="hidden" r:id="rId19"/>
    <sheet name="pomocne" sheetId="25" state="hidden" r:id="rId20"/>
  </sheets>
  <definedNames>
    <definedName name="_xlnm._FilterDatabase" localSheetId="13" hidden="1">'A_Klienti a kontakty'!$A$2:$F$98</definedName>
    <definedName name="_xlnm._FilterDatabase" localSheetId="14" hidden="1">'Sumár zam.'!$A$2:$G$74</definedName>
    <definedName name="_ftn1" localSheetId="1">'01'!$B$27</definedName>
    <definedName name="_ftn1" localSheetId="2">'02'!$B$27</definedName>
    <definedName name="_ftn1" localSheetId="3">'03'!$B$27</definedName>
    <definedName name="_ftn1" localSheetId="4">'04'!$B$27</definedName>
    <definedName name="_ftn1" localSheetId="5">'05'!$B$27</definedName>
    <definedName name="_ftn1" localSheetId="6">'06'!$B$27</definedName>
    <definedName name="_ftn1" localSheetId="7">'07'!$B$27</definedName>
    <definedName name="_ftn1" localSheetId="8">'08'!$B$27</definedName>
    <definedName name="_ftn1" localSheetId="9">'09'!$B$27</definedName>
    <definedName name="_ftn1" localSheetId="10">'10'!$B$27</definedName>
    <definedName name="_ftn1" localSheetId="11">'11'!$B$27</definedName>
    <definedName name="_ftn1" localSheetId="12">'12'!$B$27</definedName>
    <definedName name="_ftnref1" localSheetId="1">'01'!$B$26</definedName>
    <definedName name="_ftnref1" localSheetId="2">'02'!$B$26</definedName>
    <definedName name="_ftnref1" localSheetId="3">'03'!$B$26</definedName>
    <definedName name="_ftnref1" localSheetId="4">'04'!$B$26</definedName>
    <definedName name="_ftnref1" localSheetId="5">'05'!$B$26</definedName>
    <definedName name="_ftnref1" localSheetId="6">'06'!$B$26</definedName>
    <definedName name="_ftnref1" localSheetId="7">'07'!$B$26</definedName>
    <definedName name="_ftnref1" localSheetId="8">'08'!$B$26</definedName>
    <definedName name="_ftnref1" localSheetId="9">'09'!$B$26</definedName>
    <definedName name="_ftnref1" localSheetId="10">'10'!$B$26</definedName>
    <definedName name="_ftnref1" localSheetId="11">'11'!$B$26</definedName>
    <definedName name="_ftnref1" localSheetId="12">'12'!$B$26</definedName>
    <definedName name="_xlnm.Print_Area" localSheetId="1">'01'!$A$1:$I$126</definedName>
    <definedName name="_xlnm.Print_Area" localSheetId="2">'02'!$A$1:$I$126</definedName>
    <definedName name="_xlnm.Print_Area" localSheetId="3">'03'!$A$1:$I$127</definedName>
    <definedName name="_xlnm.Print_Area" localSheetId="4">'04'!$A$1:$I$127</definedName>
    <definedName name="_xlnm.Print_Area" localSheetId="5">'05'!$A$1:$I$127</definedName>
    <definedName name="_xlnm.Print_Area" localSheetId="6">'06'!$A$1:$I$127</definedName>
    <definedName name="_xlnm.Print_Area" localSheetId="7">'07'!$A$1:$I$127</definedName>
    <definedName name="_xlnm.Print_Area" localSheetId="8">'08'!$A$1:$I$127</definedName>
    <definedName name="_xlnm.Print_Area" localSheetId="9">'09'!$A$1:$I$129</definedName>
    <definedName name="_xlnm.Print_Area" localSheetId="10">'10'!$A$1:$I$127</definedName>
    <definedName name="_xlnm.Print_Area" localSheetId="11">'11'!$A$1:$I$128</definedName>
    <definedName name="_xlnm.Print_Area" localSheetId="12">'12'!$A$1:$I$128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3" i="17" l="1"/>
  <c r="B93" i="17"/>
  <c r="F93" i="17"/>
  <c r="A85" i="17"/>
  <c r="B85" i="17"/>
  <c r="F85" i="17"/>
  <c r="A77" i="17"/>
  <c r="B77" i="17"/>
  <c r="F77" i="17"/>
  <c r="A69" i="17"/>
  <c r="B69" i="17"/>
  <c r="F69" i="17"/>
  <c r="A61" i="17"/>
  <c r="B61" i="17"/>
  <c r="F61" i="17"/>
  <c r="A53" i="17"/>
  <c r="B53" i="17"/>
  <c r="F53" i="17"/>
  <c r="A45" i="17"/>
  <c r="B45" i="17"/>
  <c r="F45" i="17"/>
  <c r="F37" i="17"/>
  <c r="F36" i="17"/>
  <c r="B37" i="17"/>
  <c r="A37" i="17"/>
  <c r="B36" i="17"/>
  <c r="B38" i="17"/>
  <c r="B39" i="17"/>
  <c r="B40" i="17"/>
  <c r="A35" i="17"/>
  <c r="A36" i="17"/>
  <c r="A38" i="17"/>
  <c r="A39" i="17"/>
  <c r="F29" i="17"/>
  <c r="B29" i="17"/>
  <c r="A29" i="17"/>
  <c r="A21" i="17"/>
  <c r="B21" i="17"/>
  <c r="F21" i="17"/>
  <c r="B13" i="17"/>
  <c r="A13" i="17"/>
  <c r="F13" i="17"/>
  <c r="A14" i="17"/>
  <c r="B14" i="17"/>
  <c r="B15" i="17"/>
  <c r="F5" i="17"/>
  <c r="B5" i="17"/>
  <c r="A5" i="17"/>
  <c r="D43" i="21" l="1"/>
  <c r="D31" i="21"/>
  <c r="D18" i="21"/>
  <c r="D6" i="21"/>
  <c r="G7" i="1" s="1"/>
  <c r="D8" i="21" l="1"/>
  <c r="E18" i="21"/>
  <c r="D8" i="2"/>
  <c r="D3" i="2"/>
  <c r="D4" i="2"/>
  <c r="D5" i="2"/>
  <c r="D6" i="2"/>
  <c r="D7" i="2"/>
  <c r="P1" i="25"/>
  <c r="E43" i="21"/>
  <c r="E31" i="21"/>
  <c r="E6" i="21"/>
  <c r="G7" i="5" s="1"/>
  <c r="B62" i="20"/>
  <c r="A62" i="20"/>
  <c r="B61" i="20"/>
  <c r="A61" i="20"/>
  <c r="B60" i="20"/>
  <c r="A60" i="20"/>
  <c r="B59" i="20"/>
  <c r="A59" i="20"/>
  <c r="B58" i="20"/>
  <c r="A58" i="20"/>
  <c r="B57" i="20"/>
  <c r="A57" i="20"/>
  <c r="B56" i="20"/>
  <c r="A56" i="20"/>
  <c r="B55" i="20"/>
  <c r="A55" i="20"/>
  <c r="B54" i="20"/>
  <c r="A54" i="20"/>
  <c r="B53" i="20"/>
  <c r="A53" i="20"/>
  <c r="B52" i="20"/>
  <c r="A52" i="20"/>
  <c r="B51" i="20"/>
  <c r="A51" i="20"/>
  <c r="B50" i="20"/>
  <c r="A50" i="20"/>
  <c r="B49" i="20"/>
  <c r="A49" i="20"/>
  <c r="B48" i="20"/>
  <c r="A48" i="20"/>
  <c r="B47" i="20"/>
  <c r="A47" i="20"/>
  <c r="B46" i="20"/>
  <c r="A46" i="20"/>
  <c r="B45" i="20"/>
  <c r="A45" i="20"/>
  <c r="B44" i="20"/>
  <c r="A44" i="20"/>
  <c r="B43" i="20"/>
  <c r="A43" i="20"/>
  <c r="B42" i="20"/>
  <c r="A42" i="20"/>
  <c r="B41" i="20"/>
  <c r="A41" i="20"/>
  <c r="B40" i="20"/>
  <c r="A40" i="20"/>
  <c r="B39" i="20"/>
  <c r="A39" i="20"/>
  <c r="B38" i="20"/>
  <c r="A38" i="20"/>
  <c r="B37" i="20"/>
  <c r="A37" i="20"/>
  <c r="B36" i="20"/>
  <c r="A36" i="20"/>
  <c r="B35" i="20"/>
  <c r="A35" i="20"/>
  <c r="B34" i="20"/>
  <c r="A34" i="20"/>
  <c r="B33" i="20"/>
  <c r="A33" i="20"/>
  <c r="B32" i="20"/>
  <c r="A32" i="20"/>
  <c r="B31" i="20"/>
  <c r="A31" i="20"/>
  <c r="B30" i="20"/>
  <c r="A30" i="20"/>
  <c r="B29" i="20"/>
  <c r="A29" i="20"/>
  <c r="B28" i="20"/>
  <c r="A28" i="20"/>
  <c r="B27" i="20"/>
  <c r="A27" i="20"/>
  <c r="B26" i="20"/>
  <c r="A26" i="20"/>
  <c r="B25" i="20"/>
  <c r="A25" i="20"/>
  <c r="B24" i="20"/>
  <c r="A24" i="20"/>
  <c r="B23" i="20"/>
  <c r="A23" i="20"/>
  <c r="B22" i="20"/>
  <c r="A22" i="20"/>
  <c r="B21" i="20"/>
  <c r="A21" i="20"/>
  <c r="B20" i="20"/>
  <c r="A20" i="20"/>
  <c r="B19" i="20"/>
  <c r="A19" i="20"/>
  <c r="B18" i="20"/>
  <c r="A18" i="20"/>
  <c r="B17" i="20"/>
  <c r="A17" i="20"/>
  <c r="B16" i="20"/>
  <c r="A16" i="20"/>
  <c r="B15" i="20"/>
  <c r="A15" i="20"/>
  <c r="B14" i="20"/>
  <c r="A14" i="20"/>
  <c r="B13" i="20"/>
  <c r="A13" i="20"/>
  <c r="B12" i="20"/>
  <c r="A12" i="20"/>
  <c r="B11" i="20"/>
  <c r="A11" i="20"/>
  <c r="B10" i="20"/>
  <c r="A10" i="20"/>
  <c r="B9" i="20"/>
  <c r="A9" i="20"/>
  <c r="B8" i="20"/>
  <c r="A8" i="20"/>
  <c r="B98" i="23"/>
  <c r="A98" i="23"/>
  <c r="B97" i="23"/>
  <c r="A97" i="23"/>
  <c r="B96" i="23"/>
  <c r="A96" i="23"/>
  <c r="B95" i="23"/>
  <c r="A95" i="23"/>
  <c r="B94" i="23"/>
  <c r="A94" i="23"/>
  <c r="B93" i="23"/>
  <c r="A93" i="23"/>
  <c r="B92" i="23"/>
  <c r="A92" i="23"/>
  <c r="B91" i="23"/>
  <c r="A91" i="23"/>
  <c r="B90" i="23"/>
  <c r="A90" i="23"/>
  <c r="B89" i="23"/>
  <c r="A89" i="23"/>
  <c r="B88" i="23"/>
  <c r="A88" i="23"/>
  <c r="B87" i="23"/>
  <c r="A87" i="23"/>
  <c r="B86" i="23"/>
  <c r="A86" i="23"/>
  <c r="B85" i="23"/>
  <c r="A85" i="23"/>
  <c r="B84" i="23"/>
  <c r="A84" i="23"/>
  <c r="B83" i="23"/>
  <c r="A83" i="23"/>
  <c r="B82" i="23"/>
  <c r="A82" i="23"/>
  <c r="B81" i="23"/>
  <c r="A81" i="23"/>
  <c r="B80" i="23"/>
  <c r="A80" i="23"/>
  <c r="B79" i="23"/>
  <c r="A79" i="23"/>
  <c r="B78" i="23"/>
  <c r="A78" i="23"/>
  <c r="B77" i="23"/>
  <c r="A77" i="23"/>
  <c r="B76" i="23"/>
  <c r="A76" i="23"/>
  <c r="B75" i="23"/>
  <c r="A75" i="23"/>
  <c r="B74" i="23"/>
  <c r="A74" i="23"/>
  <c r="B73" i="23"/>
  <c r="A73" i="23"/>
  <c r="B72" i="23"/>
  <c r="A72" i="23"/>
  <c r="B71" i="23"/>
  <c r="A71" i="23"/>
  <c r="B70" i="23"/>
  <c r="A70" i="23"/>
  <c r="B69" i="23"/>
  <c r="A69" i="23"/>
  <c r="B68" i="23"/>
  <c r="A68" i="23"/>
  <c r="B67" i="23"/>
  <c r="A67" i="23"/>
  <c r="B66" i="23"/>
  <c r="A66" i="23"/>
  <c r="B65" i="23"/>
  <c r="A65" i="23"/>
  <c r="B64" i="23"/>
  <c r="A64" i="23"/>
  <c r="B63" i="23"/>
  <c r="A63" i="23"/>
  <c r="B62" i="23"/>
  <c r="A62" i="23"/>
  <c r="B61" i="23"/>
  <c r="A61" i="23"/>
  <c r="B60" i="23"/>
  <c r="A60" i="23"/>
  <c r="B59" i="23"/>
  <c r="A59" i="23"/>
  <c r="B58" i="23"/>
  <c r="A58" i="23"/>
  <c r="B57" i="23"/>
  <c r="A57" i="23"/>
  <c r="B56" i="23"/>
  <c r="A56" i="23"/>
  <c r="B55" i="23"/>
  <c r="A55" i="23"/>
  <c r="B54" i="23"/>
  <c r="A54" i="23"/>
  <c r="B53" i="23"/>
  <c r="A53" i="23"/>
  <c r="B52" i="23"/>
  <c r="A52" i="23"/>
  <c r="B51" i="23"/>
  <c r="A51" i="23"/>
  <c r="B50" i="23"/>
  <c r="A50" i="23"/>
  <c r="B49" i="23"/>
  <c r="A49" i="23"/>
  <c r="B48" i="23"/>
  <c r="A48" i="23"/>
  <c r="B47" i="23"/>
  <c r="A47" i="23"/>
  <c r="B46" i="23"/>
  <c r="A46" i="23"/>
  <c r="B45" i="23"/>
  <c r="A45" i="23"/>
  <c r="B44" i="23"/>
  <c r="A44" i="23"/>
  <c r="B43" i="23"/>
  <c r="A43" i="23"/>
  <c r="B42" i="23"/>
  <c r="A42" i="23"/>
  <c r="B41" i="23"/>
  <c r="A41" i="23"/>
  <c r="B40" i="23"/>
  <c r="A40" i="23"/>
  <c r="B39" i="23"/>
  <c r="A39" i="23"/>
  <c r="B38" i="23"/>
  <c r="A38" i="23"/>
  <c r="B37" i="23"/>
  <c r="A37" i="23"/>
  <c r="B36" i="23"/>
  <c r="A36" i="23"/>
  <c r="B35" i="23"/>
  <c r="A35" i="23"/>
  <c r="B34" i="23"/>
  <c r="A34" i="23"/>
  <c r="B33" i="23"/>
  <c r="A33" i="23"/>
  <c r="B32" i="23"/>
  <c r="A32" i="23"/>
  <c r="B31" i="23"/>
  <c r="A31" i="23"/>
  <c r="B30" i="23"/>
  <c r="A30" i="23"/>
  <c r="B29" i="23"/>
  <c r="A29" i="23"/>
  <c r="B28" i="23"/>
  <c r="A28" i="23"/>
  <c r="B27" i="23"/>
  <c r="A27" i="23"/>
  <c r="B26" i="23"/>
  <c r="A26" i="23"/>
  <c r="B25" i="23"/>
  <c r="A25" i="23"/>
  <c r="B24" i="23"/>
  <c r="A24" i="23"/>
  <c r="B23" i="23"/>
  <c r="A23" i="23"/>
  <c r="B22" i="23"/>
  <c r="A22" i="23"/>
  <c r="B21" i="23"/>
  <c r="A21" i="23"/>
  <c r="B20" i="23"/>
  <c r="A20" i="23"/>
  <c r="B19" i="23"/>
  <c r="A19" i="23"/>
  <c r="B18" i="23"/>
  <c r="A18" i="23"/>
  <c r="B17" i="23"/>
  <c r="A17" i="23"/>
  <c r="B16" i="23"/>
  <c r="A16" i="23"/>
  <c r="B15" i="23"/>
  <c r="A15" i="23"/>
  <c r="B14" i="23"/>
  <c r="A14" i="23"/>
  <c r="B13" i="23"/>
  <c r="A13" i="23"/>
  <c r="B12" i="23"/>
  <c r="A12" i="23"/>
  <c r="B11" i="23"/>
  <c r="A11" i="23"/>
  <c r="B122" i="18"/>
  <c r="A122" i="18"/>
  <c r="B121" i="18"/>
  <c r="A121" i="18"/>
  <c r="B120" i="18"/>
  <c r="A120" i="18"/>
  <c r="B119" i="18"/>
  <c r="A119" i="18"/>
  <c r="B118" i="18"/>
  <c r="A118" i="18"/>
  <c r="B117" i="18"/>
  <c r="A117" i="18"/>
  <c r="B116" i="18"/>
  <c r="A116" i="18"/>
  <c r="B115" i="18"/>
  <c r="A115" i="18"/>
  <c r="B114" i="18"/>
  <c r="A114" i="18"/>
  <c r="B113" i="18"/>
  <c r="A113" i="18"/>
  <c r="B112" i="18"/>
  <c r="A112" i="18"/>
  <c r="B111" i="18"/>
  <c r="A111" i="18"/>
  <c r="B110" i="18"/>
  <c r="A110" i="18"/>
  <c r="B109" i="18"/>
  <c r="A109" i="18"/>
  <c r="B108" i="18"/>
  <c r="A108" i="18"/>
  <c r="B107" i="18"/>
  <c r="A107" i="18"/>
  <c r="B106" i="18"/>
  <c r="A106" i="18"/>
  <c r="B105" i="18"/>
  <c r="A105" i="18"/>
  <c r="B104" i="18"/>
  <c r="A104" i="18"/>
  <c r="B103" i="18"/>
  <c r="A103" i="18"/>
  <c r="B102" i="18"/>
  <c r="A102" i="18"/>
  <c r="B101" i="18"/>
  <c r="A101" i="18"/>
  <c r="B100" i="18"/>
  <c r="A100" i="18"/>
  <c r="B99" i="18"/>
  <c r="A99" i="18"/>
  <c r="B98" i="18"/>
  <c r="A98" i="18"/>
  <c r="B97" i="18"/>
  <c r="A97" i="18"/>
  <c r="B96" i="18"/>
  <c r="A96" i="18"/>
  <c r="B95" i="18"/>
  <c r="A95" i="18"/>
  <c r="B94" i="18"/>
  <c r="A94" i="18"/>
  <c r="B93" i="18"/>
  <c r="A93" i="18"/>
  <c r="B92" i="18"/>
  <c r="A92" i="18"/>
  <c r="B91" i="18"/>
  <c r="A91" i="18"/>
  <c r="B90" i="18"/>
  <c r="A90" i="18"/>
  <c r="B89" i="18"/>
  <c r="A89" i="18"/>
  <c r="B88" i="18"/>
  <c r="A88" i="18"/>
  <c r="B87" i="18"/>
  <c r="A87" i="18"/>
  <c r="B86" i="18"/>
  <c r="A86" i="18"/>
  <c r="B85" i="18"/>
  <c r="A85" i="18"/>
  <c r="B84" i="18"/>
  <c r="A84" i="18"/>
  <c r="B83" i="18"/>
  <c r="A83" i="18"/>
  <c r="B82" i="18"/>
  <c r="A82" i="18"/>
  <c r="B81" i="18"/>
  <c r="A81" i="18"/>
  <c r="B80" i="18"/>
  <c r="A80" i="18"/>
  <c r="B79" i="18"/>
  <c r="A79" i="18"/>
  <c r="B78" i="18"/>
  <c r="A78" i="18"/>
  <c r="B77" i="18"/>
  <c r="A77" i="18"/>
  <c r="B76" i="18"/>
  <c r="A76" i="18"/>
  <c r="B75" i="18"/>
  <c r="A75" i="18"/>
  <c r="B74" i="18"/>
  <c r="A74" i="18"/>
  <c r="B73" i="18"/>
  <c r="A73" i="18"/>
  <c r="B72" i="18"/>
  <c r="A72" i="18"/>
  <c r="B71" i="18"/>
  <c r="A71" i="18"/>
  <c r="B70" i="18"/>
  <c r="A70" i="18"/>
  <c r="B69" i="18"/>
  <c r="A69" i="18"/>
  <c r="B68" i="18"/>
  <c r="A68" i="18"/>
  <c r="B67" i="18"/>
  <c r="A67" i="18"/>
  <c r="B66" i="18"/>
  <c r="A66" i="18"/>
  <c r="B65" i="18"/>
  <c r="A65" i="18"/>
  <c r="B64" i="18"/>
  <c r="A64" i="18"/>
  <c r="B63" i="18"/>
  <c r="A63" i="18"/>
  <c r="B62" i="18"/>
  <c r="A62" i="18"/>
  <c r="B61" i="18"/>
  <c r="A61" i="18"/>
  <c r="B60" i="18"/>
  <c r="A60" i="18"/>
  <c r="B59" i="18"/>
  <c r="A59" i="18"/>
  <c r="B58" i="18"/>
  <c r="A58" i="18"/>
  <c r="B57" i="18"/>
  <c r="A57" i="18"/>
  <c r="B56" i="18"/>
  <c r="A56" i="18"/>
  <c r="B55" i="18"/>
  <c r="A55" i="18"/>
  <c r="B54" i="18"/>
  <c r="A54" i="18"/>
  <c r="B53" i="18"/>
  <c r="A53" i="18"/>
  <c r="B52" i="18"/>
  <c r="A52" i="18"/>
  <c r="B51" i="18"/>
  <c r="A51" i="18"/>
  <c r="B50" i="18"/>
  <c r="A50" i="18"/>
  <c r="B49" i="18"/>
  <c r="A49" i="18"/>
  <c r="B48" i="18"/>
  <c r="A48" i="18"/>
  <c r="B47" i="18"/>
  <c r="A47" i="18"/>
  <c r="B46" i="18"/>
  <c r="A46" i="18"/>
  <c r="B45" i="18"/>
  <c r="A45" i="18"/>
  <c r="B44" i="18"/>
  <c r="A44" i="18"/>
  <c r="B43" i="18"/>
  <c r="A43" i="18"/>
  <c r="B42" i="18"/>
  <c r="A42" i="18"/>
  <c r="B41" i="18"/>
  <c r="A41" i="18"/>
  <c r="B40" i="18"/>
  <c r="A40" i="18"/>
  <c r="B39" i="18"/>
  <c r="A39" i="18"/>
  <c r="B38" i="18"/>
  <c r="A38" i="18"/>
  <c r="B37" i="18"/>
  <c r="A37" i="18"/>
  <c r="B36" i="18"/>
  <c r="A36" i="18"/>
  <c r="B35" i="18"/>
  <c r="A35" i="18"/>
  <c r="B34" i="18"/>
  <c r="A34" i="18"/>
  <c r="B33" i="18"/>
  <c r="A33" i="18"/>
  <c r="B32" i="18"/>
  <c r="A32" i="18"/>
  <c r="B31" i="18"/>
  <c r="A31" i="18"/>
  <c r="B30" i="18"/>
  <c r="A30" i="18"/>
  <c r="B29" i="18"/>
  <c r="A29" i="18"/>
  <c r="B28" i="18"/>
  <c r="A28" i="18"/>
  <c r="B27" i="18"/>
  <c r="A27" i="18"/>
  <c r="B26" i="18"/>
  <c r="A26" i="18"/>
  <c r="B25" i="18"/>
  <c r="A25" i="18"/>
  <c r="B24" i="18"/>
  <c r="A24" i="18"/>
  <c r="B23" i="18"/>
  <c r="A23" i="18"/>
  <c r="B22" i="18"/>
  <c r="A22" i="18"/>
  <c r="B21" i="18"/>
  <c r="A21" i="18"/>
  <c r="B20" i="18"/>
  <c r="A20" i="18"/>
  <c r="B19" i="18"/>
  <c r="A19" i="18"/>
  <c r="B18" i="18"/>
  <c r="A18" i="18"/>
  <c r="B17" i="18"/>
  <c r="A17" i="18"/>
  <c r="B16" i="18"/>
  <c r="A16" i="18"/>
  <c r="B15" i="18"/>
  <c r="A15" i="18"/>
  <c r="B14" i="18"/>
  <c r="A14" i="18"/>
  <c r="B13" i="18"/>
  <c r="A13" i="18"/>
  <c r="B98" i="17"/>
  <c r="A98" i="17"/>
  <c r="B97" i="17"/>
  <c r="A97" i="17"/>
  <c r="B96" i="17"/>
  <c r="A96" i="17"/>
  <c r="B95" i="17"/>
  <c r="A95" i="17"/>
  <c r="B94" i="17"/>
  <c r="A94" i="17"/>
  <c r="B92" i="17"/>
  <c r="A92" i="17"/>
  <c r="B91" i="17"/>
  <c r="A91" i="17"/>
  <c r="B90" i="17"/>
  <c r="A90" i="17"/>
  <c r="B89" i="17"/>
  <c r="A89" i="17"/>
  <c r="B88" i="17"/>
  <c r="A88" i="17"/>
  <c r="B87" i="17"/>
  <c r="A87" i="17"/>
  <c r="B86" i="17"/>
  <c r="A86" i="17"/>
  <c r="B84" i="17"/>
  <c r="A84" i="17"/>
  <c r="B83" i="17"/>
  <c r="A83" i="17"/>
  <c r="B82" i="17"/>
  <c r="A82" i="17"/>
  <c r="B81" i="17"/>
  <c r="A81" i="17"/>
  <c r="B80" i="17"/>
  <c r="A80" i="17"/>
  <c r="B79" i="17"/>
  <c r="A79" i="17"/>
  <c r="B78" i="17"/>
  <c r="A78" i="17"/>
  <c r="B76" i="17"/>
  <c r="A76" i="17"/>
  <c r="B75" i="17"/>
  <c r="A75" i="17"/>
  <c r="B74" i="17"/>
  <c r="A74" i="17"/>
  <c r="B73" i="17"/>
  <c r="A73" i="17"/>
  <c r="B72" i="17"/>
  <c r="A72" i="17"/>
  <c r="B71" i="17"/>
  <c r="A71" i="17"/>
  <c r="B70" i="17"/>
  <c r="A70" i="17"/>
  <c r="B68" i="17"/>
  <c r="A68" i="17"/>
  <c r="B67" i="17"/>
  <c r="A67" i="17"/>
  <c r="B66" i="17"/>
  <c r="A66" i="17"/>
  <c r="B65" i="17"/>
  <c r="A65" i="17"/>
  <c r="B64" i="17"/>
  <c r="A64" i="17"/>
  <c r="B63" i="17"/>
  <c r="A63" i="17"/>
  <c r="B62" i="17"/>
  <c r="A62" i="17"/>
  <c r="B60" i="17"/>
  <c r="A60" i="17"/>
  <c r="B59" i="17"/>
  <c r="A59" i="17"/>
  <c r="B58" i="17"/>
  <c r="A58" i="17"/>
  <c r="B57" i="17"/>
  <c r="A57" i="17"/>
  <c r="B56" i="17"/>
  <c r="A56" i="17"/>
  <c r="B55" i="17"/>
  <c r="A55" i="17"/>
  <c r="B54" i="17"/>
  <c r="A54" i="17"/>
  <c r="B52" i="17"/>
  <c r="A52" i="17"/>
  <c r="B51" i="17"/>
  <c r="A51" i="17"/>
  <c r="B50" i="17"/>
  <c r="A50" i="17"/>
  <c r="B49" i="17"/>
  <c r="A49" i="17"/>
  <c r="B48" i="17"/>
  <c r="A48" i="17"/>
  <c r="B47" i="17"/>
  <c r="A47" i="17"/>
  <c r="B46" i="17"/>
  <c r="A46" i="17"/>
  <c r="B44" i="17"/>
  <c r="A44" i="17"/>
  <c r="B43" i="17"/>
  <c r="A43" i="17"/>
  <c r="B42" i="17"/>
  <c r="A42" i="17"/>
  <c r="B41" i="17"/>
  <c r="A41" i="17"/>
  <c r="A40" i="17"/>
  <c r="B35" i="17"/>
  <c r="B34" i="17"/>
  <c r="A34" i="17"/>
  <c r="B33" i="17"/>
  <c r="A33" i="17"/>
  <c r="B32" i="17"/>
  <c r="A32" i="17"/>
  <c r="B31" i="17"/>
  <c r="A31" i="17"/>
  <c r="B30" i="17"/>
  <c r="A30" i="17"/>
  <c r="B28" i="17"/>
  <c r="A28" i="17"/>
  <c r="B27" i="17"/>
  <c r="A27" i="17"/>
  <c r="B26" i="17"/>
  <c r="A26" i="17"/>
  <c r="B25" i="17"/>
  <c r="A25" i="17"/>
  <c r="B24" i="17"/>
  <c r="A24" i="17"/>
  <c r="B23" i="17"/>
  <c r="A23" i="17"/>
  <c r="B22" i="17"/>
  <c r="A22" i="17"/>
  <c r="B20" i="17"/>
  <c r="A20" i="17"/>
  <c r="B19" i="17"/>
  <c r="A19" i="17"/>
  <c r="B18" i="17"/>
  <c r="A18" i="17"/>
  <c r="B17" i="17"/>
  <c r="A17" i="17"/>
  <c r="B16" i="17"/>
  <c r="A16" i="17"/>
  <c r="A15" i="17"/>
  <c r="B12" i="17"/>
  <c r="A12" i="17"/>
  <c r="B11" i="17"/>
  <c r="A11" i="17"/>
  <c r="B74" i="2"/>
  <c r="A74" i="2"/>
  <c r="B73" i="2"/>
  <c r="A73" i="2"/>
  <c r="B72" i="2"/>
  <c r="A72" i="2"/>
  <c r="B71" i="2"/>
  <c r="A71" i="2"/>
  <c r="B70" i="2"/>
  <c r="A70" i="2"/>
  <c r="B69" i="2"/>
  <c r="A69" i="2"/>
  <c r="B68" i="2"/>
  <c r="A68" i="2"/>
  <c r="B67" i="2"/>
  <c r="A67" i="2"/>
  <c r="B66" i="2"/>
  <c r="A66" i="2"/>
  <c r="B65" i="2"/>
  <c r="A65" i="2"/>
  <c r="B64" i="2"/>
  <c r="A64" i="2"/>
  <c r="B63" i="2"/>
  <c r="A63" i="2"/>
  <c r="B62" i="2"/>
  <c r="A62" i="2"/>
  <c r="B61" i="2"/>
  <c r="A61" i="2"/>
  <c r="B60" i="2"/>
  <c r="A60" i="2"/>
  <c r="B59" i="2"/>
  <c r="A59" i="2"/>
  <c r="B58" i="2"/>
  <c r="A58" i="2"/>
  <c r="B57" i="2"/>
  <c r="A57" i="2"/>
  <c r="B56" i="2"/>
  <c r="A56" i="2"/>
  <c r="B55" i="2"/>
  <c r="A55" i="2"/>
  <c r="B54" i="2"/>
  <c r="A54" i="2"/>
  <c r="B53" i="2"/>
  <c r="A53" i="2"/>
  <c r="B52" i="2"/>
  <c r="A52" i="2"/>
  <c r="B51" i="2"/>
  <c r="A51" i="2"/>
  <c r="B50" i="2"/>
  <c r="A50" i="2"/>
  <c r="B49" i="2"/>
  <c r="A49" i="2"/>
  <c r="B48" i="2"/>
  <c r="A48" i="2"/>
  <c r="B47" i="2"/>
  <c r="A47" i="2"/>
  <c r="B46" i="2"/>
  <c r="A46" i="2"/>
  <c r="B45" i="2"/>
  <c r="A45" i="2"/>
  <c r="B44" i="2"/>
  <c r="A44" i="2"/>
  <c r="B43" i="2"/>
  <c r="A43" i="2"/>
  <c r="B42" i="2"/>
  <c r="A42" i="2"/>
  <c r="B41" i="2"/>
  <c r="A41" i="2"/>
  <c r="B40" i="2"/>
  <c r="A40" i="2"/>
  <c r="B39" i="2"/>
  <c r="A39" i="2"/>
  <c r="B38" i="2"/>
  <c r="A38" i="2"/>
  <c r="B37" i="2"/>
  <c r="A37" i="2"/>
  <c r="B36" i="2"/>
  <c r="A36" i="2"/>
  <c r="B35" i="2"/>
  <c r="A35" i="2"/>
  <c r="B34" i="2"/>
  <c r="A34" i="2"/>
  <c r="B33" i="2"/>
  <c r="A33" i="2"/>
  <c r="B32" i="2"/>
  <c r="A32" i="2"/>
  <c r="B31" i="2"/>
  <c r="A31" i="2"/>
  <c r="B30" i="2"/>
  <c r="A30" i="2"/>
  <c r="B29" i="2"/>
  <c r="A29" i="2"/>
  <c r="B28" i="2"/>
  <c r="A28" i="2"/>
  <c r="B27" i="2"/>
  <c r="A27" i="2"/>
  <c r="B26" i="2"/>
  <c r="A26" i="2"/>
  <c r="B25" i="2"/>
  <c r="A25" i="2"/>
  <c r="B24" i="2"/>
  <c r="A24" i="2"/>
  <c r="B23" i="2"/>
  <c r="A23" i="2"/>
  <c r="B22" i="2"/>
  <c r="A22" i="2"/>
  <c r="B21" i="2"/>
  <c r="A21" i="2"/>
  <c r="B20" i="2"/>
  <c r="A20" i="2"/>
  <c r="B19" i="2"/>
  <c r="A19" i="2"/>
  <c r="B18" i="2"/>
  <c r="A18" i="2"/>
  <c r="B17" i="2"/>
  <c r="A17" i="2"/>
  <c r="B16" i="2"/>
  <c r="A16" i="2"/>
  <c r="B15" i="2"/>
  <c r="A15" i="2"/>
  <c r="B14" i="2"/>
  <c r="A14" i="2"/>
  <c r="B13" i="2"/>
  <c r="A13" i="2"/>
  <c r="B12" i="2"/>
  <c r="A12" i="2"/>
  <c r="B11" i="2"/>
  <c r="A11" i="2"/>
  <c r="B10" i="2"/>
  <c r="A10" i="2"/>
  <c r="B9" i="2"/>
  <c r="A9" i="2"/>
  <c r="E8" i="21" l="1"/>
  <c r="D6" i="17"/>
  <c r="D10" i="17"/>
  <c r="D4" i="17"/>
  <c r="D5" i="17"/>
  <c r="D7" i="17"/>
  <c r="D8" i="17"/>
  <c r="D9" i="17"/>
  <c r="P2" i="25"/>
  <c r="D18" i="18" s="1"/>
  <c r="D10" i="2"/>
  <c r="D11" i="2"/>
  <c r="D12" i="2"/>
  <c r="D13" i="2"/>
  <c r="D14" i="2"/>
  <c r="D9" i="2"/>
  <c r="D4" i="20"/>
  <c r="D6" i="20"/>
  <c r="D7" i="20"/>
  <c r="D3" i="20"/>
  <c r="D5" i="20"/>
  <c r="D4" i="23"/>
  <c r="D10" i="23"/>
  <c r="D5" i="23"/>
  <c r="D6" i="23"/>
  <c r="D7" i="23"/>
  <c r="D8" i="23"/>
  <c r="D9" i="23"/>
  <c r="D3" i="23"/>
  <c r="D4" i="18"/>
  <c r="D9" i="18"/>
  <c r="D5" i="18"/>
  <c r="D6" i="18"/>
  <c r="D7" i="18"/>
  <c r="D8" i="18"/>
  <c r="D11" i="18"/>
  <c r="D3" i="18"/>
  <c r="D12" i="18"/>
  <c r="D10" i="18"/>
  <c r="F31" i="21"/>
  <c r="F43" i="21"/>
  <c r="F6" i="21"/>
  <c r="G7" i="6" s="1"/>
  <c r="F18" i="21"/>
  <c r="F26" i="17"/>
  <c r="F25" i="17"/>
  <c r="F24" i="17"/>
  <c r="F23" i="17"/>
  <c r="F22" i="17"/>
  <c r="F20" i="17"/>
  <c r="F19" i="17"/>
  <c r="F42" i="23"/>
  <c r="F8" i="21" l="1"/>
  <c r="D19" i="18"/>
  <c r="D14" i="18"/>
  <c r="D12" i="17"/>
  <c r="D14" i="17"/>
  <c r="D13" i="17"/>
  <c r="D15" i="17"/>
  <c r="D16" i="17"/>
  <c r="D11" i="17"/>
  <c r="D16" i="18"/>
  <c r="D15" i="18"/>
  <c r="D17" i="18"/>
  <c r="D13" i="18"/>
  <c r="D22" i="18"/>
  <c r="D21" i="18"/>
  <c r="D20" i="18"/>
  <c r="P3" i="25"/>
  <c r="D29" i="18" s="1"/>
  <c r="D17" i="2"/>
  <c r="D15" i="2"/>
  <c r="D20" i="2"/>
  <c r="D16" i="2"/>
  <c r="D18" i="2"/>
  <c r="D19" i="2"/>
  <c r="D12" i="23"/>
  <c r="D15" i="23"/>
  <c r="D17" i="23"/>
  <c r="D8" i="20"/>
  <c r="D13" i="23"/>
  <c r="D14" i="23"/>
  <c r="D16" i="23"/>
  <c r="D18" i="23"/>
  <c r="D11" i="23"/>
  <c r="D9" i="20"/>
  <c r="D10" i="20"/>
  <c r="D11" i="20"/>
  <c r="D12" i="20"/>
  <c r="G31" i="21"/>
  <c r="G43" i="21"/>
  <c r="G6" i="21"/>
  <c r="G7" i="7" s="1"/>
  <c r="G18" i="21"/>
  <c r="A4" i="17"/>
  <c r="B4" i="17"/>
  <c r="A6" i="17"/>
  <c r="B6" i="17"/>
  <c r="A7" i="17"/>
  <c r="B7" i="17"/>
  <c r="A8" i="17"/>
  <c r="B8" i="17"/>
  <c r="A9" i="17"/>
  <c r="B9" i="17"/>
  <c r="A10" i="17"/>
  <c r="B10" i="17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F18" i="20"/>
  <c r="F17" i="20"/>
  <c r="F16" i="20"/>
  <c r="F15" i="20"/>
  <c r="F14" i="20"/>
  <c r="F13" i="20"/>
  <c r="F12" i="20"/>
  <c r="F11" i="20"/>
  <c r="F10" i="20"/>
  <c r="F9" i="20"/>
  <c r="F8" i="20"/>
  <c r="F7" i="20"/>
  <c r="F6" i="20"/>
  <c r="F5" i="20"/>
  <c r="F4" i="20"/>
  <c r="F3" i="20"/>
  <c r="F98" i="23"/>
  <c r="F97" i="23"/>
  <c r="F96" i="23"/>
  <c r="F95" i="23"/>
  <c r="F94" i="23"/>
  <c r="F93" i="23"/>
  <c r="F92" i="23"/>
  <c r="F91" i="23"/>
  <c r="F90" i="23"/>
  <c r="F89" i="23"/>
  <c r="F88" i="23"/>
  <c r="F87" i="23"/>
  <c r="F86" i="23"/>
  <c r="F85" i="23"/>
  <c r="F84" i="23"/>
  <c r="F83" i="23"/>
  <c r="F82" i="23"/>
  <c r="F81" i="23"/>
  <c r="F80" i="23"/>
  <c r="F79" i="23"/>
  <c r="F78" i="23"/>
  <c r="F77" i="23"/>
  <c r="F76" i="23"/>
  <c r="F75" i="23"/>
  <c r="F74" i="23"/>
  <c r="F73" i="23"/>
  <c r="F72" i="23"/>
  <c r="F71" i="23"/>
  <c r="F70" i="23"/>
  <c r="F69" i="23"/>
  <c r="F68" i="23"/>
  <c r="F67" i="23"/>
  <c r="F66" i="23"/>
  <c r="F65" i="23"/>
  <c r="F64" i="23"/>
  <c r="F63" i="23"/>
  <c r="F62" i="23"/>
  <c r="F61" i="23"/>
  <c r="F60" i="23"/>
  <c r="F59" i="23"/>
  <c r="F58" i="23"/>
  <c r="F57" i="23"/>
  <c r="F56" i="23"/>
  <c r="F55" i="23"/>
  <c r="F54" i="23"/>
  <c r="F53" i="23"/>
  <c r="F52" i="23"/>
  <c r="F51" i="23"/>
  <c r="F50" i="23"/>
  <c r="F49" i="23"/>
  <c r="F48" i="23"/>
  <c r="F47" i="23"/>
  <c r="F46" i="23"/>
  <c r="F45" i="23"/>
  <c r="F44" i="23"/>
  <c r="F43" i="23"/>
  <c r="F41" i="23"/>
  <c r="F40" i="23"/>
  <c r="F39" i="23"/>
  <c r="F38" i="23"/>
  <c r="F37" i="23"/>
  <c r="F36" i="23"/>
  <c r="F35" i="23"/>
  <c r="F34" i="23"/>
  <c r="F33" i="23"/>
  <c r="F32" i="23"/>
  <c r="F31" i="23"/>
  <c r="F30" i="23"/>
  <c r="F29" i="23"/>
  <c r="F28" i="23"/>
  <c r="F27" i="23"/>
  <c r="F26" i="23"/>
  <c r="F25" i="23"/>
  <c r="F24" i="23"/>
  <c r="F23" i="23"/>
  <c r="F22" i="23"/>
  <c r="F21" i="23"/>
  <c r="F20" i="23"/>
  <c r="F19" i="23"/>
  <c r="F18" i="23"/>
  <c r="F17" i="23"/>
  <c r="F16" i="23"/>
  <c r="F15" i="23"/>
  <c r="F14" i="23"/>
  <c r="F13" i="23"/>
  <c r="F12" i="23"/>
  <c r="F11" i="23"/>
  <c r="A8" i="23"/>
  <c r="B8" i="23"/>
  <c r="A9" i="23"/>
  <c r="B9" i="23"/>
  <c r="A10" i="23"/>
  <c r="B10" i="23"/>
  <c r="F10" i="23"/>
  <c r="F9" i="23"/>
  <c r="F8" i="23"/>
  <c r="F7" i="23"/>
  <c r="F6" i="23"/>
  <c r="F5" i="23"/>
  <c r="F4" i="23"/>
  <c r="F3" i="23"/>
  <c r="F122" i="18"/>
  <c r="F121" i="18"/>
  <c r="F120" i="18"/>
  <c r="F119" i="18"/>
  <c r="F118" i="18"/>
  <c r="F117" i="18"/>
  <c r="F116" i="18"/>
  <c r="F115" i="18"/>
  <c r="F114" i="18"/>
  <c r="F113" i="18"/>
  <c r="F112" i="18"/>
  <c r="F111" i="18"/>
  <c r="F110" i="18"/>
  <c r="F109" i="18"/>
  <c r="F108" i="18"/>
  <c r="F107" i="18"/>
  <c r="F106" i="18"/>
  <c r="F105" i="18"/>
  <c r="F104" i="18"/>
  <c r="F103" i="18"/>
  <c r="F102" i="18"/>
  <c r="F101" i="18"/>
  <c r="F100" i="18"/>
  <c r="F99" i="18"/>
  <c r="F98" i="18"/>
  <c r="F97" i="18"/>
  <c r="F96" i="18"/>
  <c r="F95" i="18"/>
  <c r="F94" i="18"/>
  <c r="F93" i="18"/>
  <c r="F92" i="18"/>
  <c r="F91" i="18"/>
  <c r="F90" i="18"/>
  <c r="F89" i="18"/>
  <c r="F88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73" i="18"/>
  <c r="F72" i="18"/>
  <c r="F71" i="18"/>
  <c r="F70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D32" i="18" l="1"/>
  <c r="G8" i="21"/>
  <c r="D31" i="18"/>
  <c r="D26" i="18"/>
  <c r="D21" i="17"/>
  <c r="D28" i="18"/>
  <c r="D23" i="18"/>
  <c r="D25" i="18"/>
  <c r="D24" i="18"/>
  <c r="D27" i="18"/>
  <c r="D30" i="18"/>
  <c r="P4" i="25"/>
  <c r="D41" i="18" s="1"/>
  <c r="D26" i="2"/>
  <c r="D22" i="2"/>
  <c r="D23" i="2"/>
  <c r="D24" i="2"/>
  <c r="D25" i="2"/>
  <c r="D21" i="2"/>
  <c r="D16" i="20"/>
  <c r="D26" i="23"/>
  <c r="D23" i="23"/>
  <c r="D15" i="20"/>
  <c r="D17" i="20"/>
  <c r="D14" i="20"/>
  <c r="D19" i="23"/>
  <c r="D20" i="23"/>
  <c r="D21" i="23"/>
  <c r="D22" i="23"/>
  <c r="D13" i="20"/>
  <c r="D24" i="23"/>
  <c r="D25" i="23"/>
  <c r="H31" i="21"/>
  <c r="H43" i="21"/>
  <c r="H6" i="21"/>
  <c r="G7" i="8" s="1"/>
  <c r="H18" i="21"/>
  <c r="B7" i="23"/>
  <c r="A7" i="23"/>
  <c r="B6" i="23"/>
  <c r="A6" i="23"/>
  <c r="B5" i="23"/>
  <c r="A5" i="23"/>
  <c r="B4" i="23"/>
  <c r="A4" i="23"/>
  <c r="B3" i="23"/>
  <c r="A3" i="23"/>
  <c r="F7" i="18"/>
  <c r="F6" i="18"/>
  <c r="F5" i="18"/>
  <c r="F4" i="18"/>
  <c r="F3" i="18"/>
  <c r="H8" i="21" l="1"/>
  <c r="D42" i="18"/>
  <c r="D34" i="17"/>
  <c r="D29" i="17"/>
  <c r="D33" i="17"/>
  <c r="D40" i="18"/>
  <c r="D36" i="18"/>
  <c r="D33" i="18"/>
  <c r="D34" i="18"/>
  <c r="D38" i="18"/>
  <c r="D37" i="18"/>
  <c r="D35" i="18"/>
  <c r="D39" i="18"/>
  <c r="P5" i="25"/>
  <c r="D46" i="18" s="1"/>
  <c r="D28" i="2"/>
  <c r="D29" i="2"/>
  <c r="D30" i="2"/>
  <c r="D31" i="2"/>
  <c r="D32" i="2"/>
  <c r="D27" i="2"/>
  <c r="D19" i="20"/>
  <c r="D29" i="23"/>
  <c r="D22" i="20"/>
  <c r="D32" i="23"/>
  <c r="D27" i="23"/>
  <c r="D18" i="20"/>
  <c r="D28" i="23"/>
  <c r="D20" i="20"/>
  <c r="D30" i="23"/>
  <c r="D21" i="20"/>
  <c r="D31" i="23"/>
  <c r="D33" i="23"/>
  <c r="D34" i="23"/>
  <c r="I43" i="21"/>
  <c r="I31" i="21"/>
  <c r="I6" i="21"/>
  <c r="G7" i="9" s="1"/>
  <c r="I18" i="21"/>
  <c r="F4" i="17"/>
  <c r="F12" i="17"/>
  <c r="I8" i="21" l="1"/>
  <c r="D52" i="18"/>
  <c r="D51" i="18"/>
  <c r="D47" i="18"/>
  <c r="D35" i="17"/>
  <c r="D36" i="17"/>
  <c r="D37" i="17"/>
  <c r="D38" i="17"/>
  <c r="D39" i="17"/>
  <c r="D40" i="17"/>
  <c r="D45" i="18"/>
  <c r="D44" i="18"/>
  <c r="D43" i="18"/>
  <c r="D50" i="18"/>
  <c r="D48" i="18"/>
  <c r="D49" i="18"/>
  <c r="P6" i="25"/>
  <c r="D59" i="18" s="1"/>
  <c r="D38" i="2"/>
  <c r="D33" i="2"/>
  <c r="D34" i="2"/>
  <c r="D35" i="2"/>
  <c r="D36" i="2"/>
  <c r="D37" i="2"/>
  <c r="D40" i="23"/>
  <c r="D42" i="23"/>
  <c r="D41" i="23"/>
  <c r="D38" i="23"/>
  <c r="D39" i="23"/>
  <c r="D23" i="20"/>
  <c r="D24" i="20"/>
  <c r="D25" i="20"/>
  <c r="D35" i="23"/>
  <c r="D26" i="20"/>
  <c r="D36" i="23"/>
  <c r="D27" i="20"/>
  <c r="D37" i="23"/>
  <c r="J43" i="21"/>
  <c r="J31" i="21"/>
  <c r="J6" i="21"/>
  <c r="G7" i="10" s="1"/>
  <c r="J18" i="21"/>
  <c r="J8" i="21" l="1"/>
  <c r="D56" i="18"/>
  <c r="D60" i="18"/>
  <c r="D45" i="17"/>
  <c r="D58" i="18"/>
  <c r="D57" i="18"/>
  <c r="D55" i="18"/>
  <c r="D62" i="18"/>
  <c r="D53" i="18"/>
  <c r="D61" i="18"/>
  <c r="P7" i="25"/>
  <c r="D68" i="18" s="1"/>
  <c r="D42" i="2"/>
  <c r="D43" i="2"/>
  <c r="D44" i="2"/>
  <c r="D40" i="2"/>
  <c r="D41" i="2"/>
  <c r="D39" i="2"/>
  <c r="D30" i="20"/>
  <c r="D32" i="20"/>
  <c r="D45" i="23"/>
  <c r="D28" i="20"/>
  <c r="D31" i="20"/>
  <c r="D43" i="23"/>
  <c r="D44" i="23"/>
  <c r="D46" i="23"/>
  <c r="D29" i="20"/>
  <c r="D47" i="23"/>
  <c r="D48" i="23"/>
  <c r="D49" i="23"/>
  <c r="D50" i="23"/>
  <c r="D54" i="18"/>
  <c r="K31" i="21"/>
  <c r="K43" i="21"/>
  <c r="K6" i="21"/>
  <c r="G7" i="11" s="1"/>
  <c r="K18" i="21"/>
  <c r="B7" i="20"/>
  <c r="A7" i="20"/>
  <c r="B6" i="20"/>
  <c r="A6" i="20"/>
  <c r="B5" i="20"/>
  <c r="A5" i="20"/>
  <c r="B4" i="20"/>
  <c r="A4" i="20"/>
  <c r="B3" i="20"/>
  <c r="A3" i="20"/>
  <c r="A4" i="18"/>
  <c r="B4" i="18"/>
  <c r="A5" i="18"/>
  <c r="B5" i="18"/>
  <c r="A6" i="18"/>
  <c r="B6" i="18"/>
  <c r="A7" i="18"/>
  <c r="B7" i="18"/>
  <c r="A8" i="18"/>
  <c r="B8" i="18"/>
  <c r="A9" i="18"/>
  <c r="B9" i="18"/>
  <c r="A10" i="18"/>
  <c r="B10" i="18"/>
  <c r="A11" i="18"/>
  <c r="B11" i="18"/>
  <c r="A12" i="18"/>
  <c r="B12" i="18"/>
  <c r="B3" i="18"/>
  <c r="A3" i="18"/>
  <c r="F98" i="17"/>
  <c r="F97" i="17"/>
  <c r="F96" i="17"/>
  <c r="F95" i="17"/>
  <c r="F94" i="17"/>
  <c r="F92" i="17"/>
  <c r="F91" i="17"/>
  <c r="F90" i="17"/>
  <c r="F89" i="17"/>
  <c r="F88" i="17"/>
  <c r="F87" i="17"/>
  <c r="F86" i="17"/>
  <c r="F84" i="17"/>
  <c r="F82" i="17"/>
  <c r="F81" i="17"/>
  <c r="F80" i="17"/>
  <c r="F79" i="17"/>
  <c r="F78" i="17"/>
  <c r="F76" i="17"/>
  <c r="F75" i="17"/>
  <c r="F74" i="17"/>
  <c r="F73" i="17"/>
  <c r="F72" i="17"/>
  <c r="F71" i="17"/>
  <c r="F70" i="17"/>
  <c r="F68" i="17"/>
  <c r="F67" i="17"/>
  <c r="F66" i="17"/>
  <c r="F65" i="17"/>
  <c r="F64" i="17"/>
  <c r="F63" i="17"/>
  <c r="F62" i="17"/>
  <c r="F60" i="17"/>
  <c r="F59" i="17"/>
  <c r="F58" i="17"/>
  <c r="F57" i="17"/>
  <c r="F56" i="17"/>
  <c r="F55" i="17"/>
  <c r="F54" i="17"/>
  <c r="F52" i="17"/>
  <c r="F51" i="17"/>
  <c r="F50" i="17"/>
  <c r="F49" i="17"/>
  <c r="F48" i="17"/>
  <c r="F47" i="17"/>
  <c r="F46" i="17"/>
  <c r="F44" i="17"/>
  <c r="F43" i="17"/>
  <c r="F42" i="17"/>
  <c r="F41" i="17"/>
  <c r="F40" i="17"/>
  <c r="F39" i="17"/>
  <c r="F38" i="17"/>
  <c r="F35" i="17"/>
  <c r="F34" i="17"/>
  <c r="F33" i="17"/>
  <c r="F32" i="17"/>
  <c r="F31" i="17"/>
  <c r="F30" i="17"/>
  <c r="F28" i="17"/>
  <c r="F27" i="17"/>
  <c r="F18" i="17"/>
  <c r="F17" i="17"/>
  <c r="F16" i="17"/>
  <c r="F15" i="17"/>
  <c r="F14" i="17"/>
  <c r="F11" i="17"/>
  <c r="F10" i="17"/>
  <c r="F9" i="17"/>
  <c r="F8" i="17"/>
  <c r="F7" i="17"/>
  <c r="F6" i="17"/>
  <c r="F3" i="17"/>
  <c r="B3" i="17"/>
  <c r="B8" i="2"/>
  <c r="B7" i="2"/>
  <c r="B6" i="2"/>
  <c r="B5" i="2"/>
  <c r="B4" i="2"/>
  <c r="B3" i="2"/>
  <c r="A3" i="17"/>
  <c r="A8" i="2"/>
  <c r="A7" i="2"/>
  <c r="A6" i="2"/>
  <c r="A5" i="2"/>
  <c r="A4" i="2"/>
  <c r="A3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K8" i="21" l="1"/>
  <c r="D69" i="18"/>
  <c r="D70" i="18"/>
  <c r="D53" i="17"/>
  <c r="D66" i="18"/>
  <c r="D67" i="18"/>
  <c r="D65" i="18"/>
  <c r="D64" i="18"/>
  <c r="D72" i="18"/>
  <c r="D54" i="23"/>
  <c r="D57" i="23"/>
  <c r="D34" i="20"/>
  <c r="D58" i="23"/>
  <c r="D35" i="20"/>
  <c r="D53" i="23"/>
  <c r="D55" i="23"/>
  <c r="D56" i="23"/>
  <c r="D33" i="20"/>
  <c r="D36" i="20"/>
  <c r="D51" i="23"/>
  <c r="D37" i="20"/>
  <c r="D52" i="23"/>
  <c r="P8" i="25"/>
  <c r="D80" i="18" s="1"/>
  <c r="D50" i="2"/>
  <c r="D45" i="2"/>
  <c r="D49" i="2"/>
  <c r="D46" i="2"/>
  <c r="D47" i="2"/>
  <c r="D48" i="2"/>
  <c r="D63" i="18"/>
  <c r="D71" i="18"/>
  <c r="L31" i="21"/>
  <c r="L43" i="21"/>
  <c r="L6" i="21"/>
  <c r="G7" i="12" s="1"/>
  <c r="L18" i="21"/>
  <c r="L8" i="21" l="1"/>
  <c r="D74" i="18"/>
  <c r="D61" i="17"/>
  <c r="D76" i="18"/>
  <c r="D75" i="18"/>
  <c r="D81" i="18"/>
  <c r="D60" i="23"/>
  <c r="D65" i="23"/>
  <c r="D66" i="23"/>
  <c r="D59" i="23"/>
  <c r="D61" i="23"/>
  <c r="D38" i="20"/>
  <c r="D62" i="23"/>
  <c r="D39" i="20"/>
  <c r="D63" i="23"/>
  <c r="D40" i="20"/>
  <c r="D64" i="23"/>
  <c r="D41" i="20"/>
  <c r="D42" i="20"/>
  <c r="D82" i="18"/>
  <c r="D52" i="2"/>
  <c r="D54" i="2"/>
  <c r="D53" i="2"/>
  <c r="D55" i="2"/>
  <c r="D56" i="2"/>
  <c r="D51" i="2"/>
  <c r="D73" i="18"/>
  <c r="D79" i="18"/>
  <c r="D78" i="18"/>
  <c r="D77" i="18"/>
  <c r="P9" i="25"/>
  <c r="D69" i="17" s="1"/>
  <c r="M31" i="21"/>
  <c r="M43" i="21"/>
  <c r="M6" i="21"/>
  <c r="G7" i="13" s="1"/>
  <c r="M18" i="21"/>
  <c r="M8" i="21" l="1"/>
  <c r="P10" i="25"/>
  <c r="D93" i="18" s="1"/>
  <c r="D60" i="2"/>
  <c r="D62" i="2"/>
  <c r="D57" i="2"/>
  <c r="D58" i="2"/>
  <c r="D59" i="2"/>
  <c r="D61" i="2"/>
  <c r="D44" i="20"/>
  <c r="D68" i="23"/>
  <c r="D70" i="23"/>
  <c r="D47" i="20"/>
  <c r="D73" i="23"/>
  <c r="D45" i="20"/>
  <c r="D69" i="23"/>
  <c r="D46" i="20"/>
  <c r="D71" i="23"/>
  <c r="D72" i="23"/>
  <c r="D74" i="23"/>
  <c r="D43" i="20"/>
  <c r="D67" i="23"/>
  <c r="D88" i="18"/>
  <c r="D89" i="18"/>
  <c r="D92" i="18"/>
  <c r="D85" i="18"/>
  <c r="D90" i="18"/>
  <c r="D91" i="18"/>
  <c r="D83" i="18"/>
  <c r="D86" i="18"/>
  <c r="D84" i="18"/>
  <c r="D87" i="18"/>
  <c r="N31" i="21"/>
  <c r="N43" i="21"/>
  <c r="N6" i="21"/>
  <c r="G7" i="14" s="1"/>
  <c r="N18" i="21"/>
  <c r="F83" i="17"/>
  <c r="D100" i="18" l="1"/>
  <c r="D98" i="18"/>
  <c r="D96" i="18"/>
  <c r="D97" i="18"/>
  <c r="D102" i="18"/>
  <c r="N8" i="21"/>
  <c r="D95" i="18"/>
  <c r="D101" i="18"/>
  <c r="D99" i="18"/>
  <c r="D94" i="18"/>
  <c r="D77" i="17"/>
  <c r="P11" i="25"/>
  <c r="D85" i="17" s="1"/>
  <c r="D64" i="2"/>
  <c r="D65" i="2"/>
  <c r="D66" i="2"/>
  <c r="D67" i="2"/>
  <c r="D68" i="2"/>
  <c r="D63" i="2"/>
  <c r="D82" i="23"/>
  <c r="D50" i="20"/>
  <c r="D48" i="20"/>
  <c r="D49" i="20"/>
  <c r="D80" i="23"/>
  <c r="D81" i="23"/>
  <c r="D51" i="20"/>
  <c r="D75" i="23"/>
  <c r="D52" i="20"/>
  <c r="D76" i="23"/>
  <c r="D77" i="23"/>
  <c r="D78" i="23"/>
  <c r="D79" i="23"/>
  <c r="O31" i="21"/>
  <c r="O43" i="21"/>
  <c r="O6" i="21"/>
  <c r="G7" i="15" s="1"/>
  <c r="O18" i="21"/>
  <c r="D110" i="18" l="1"/>
  <c r="D112" i="18"/>
  <c r="D109" i="18"/>
  <c r="D108" i="18"/>
  <c r="D107" i="18"/>
  <c r="D103" i="18"/>
  <c r="O8" i="21"/>
  <c r="P8" i="21" s="1"/>
  <c r="D111" i="18"/>
  <c r="D106" i="18"/>
  <c r="D105" i="18"/>
  <c r="D104" i="18"/>
  <c r="P12" i="25"/>
  <c r="D117" i="18" s="1"/>
  <c r="O23" i="21" s="1"/>
  <c r="D70" i="2"/>
  <c r="D71" i="2"/>
  <c r="D72" i="2"/>
  <c r="D73" i="2"/>
  <c r="D74" i="2"/>
  <c r="D69" i="2"/>
  <c r="D85" i="23"/>
  <c r="D86" i="23"/>
  <c r="D88" i="23"/>
  <c r="D56" i="20"/>
  <c r="D57" i="20"/>
  <c r="D83" i="23"/>
  <c r="D84" i="23"/>
  <c r="D87" i="23"/>
  <c r="D55" i="20"/>
  <c r="D89" i="23"/>
  <c r="D90" i="23"/>
  <c r="D53" i="20"/>
  <c r="D54" i="20"/>
  <c r="D113" i="18" l="1"/>
  <c r="O19" i="21" s="1"/>
  <c r="D116" i="18"/>
  <c r="M22" i="21" s="1"/>
  <c r="D118" i="18"/>
  <c r="O24" i="21" s="1"/>
  <c r="D114" i="18"/>
  <c r="N20" i="21" s="1"/>
  <c r="D115" i="18"/>
  <c r="N21" i="21" s="1"/>
  <c r="D122" i="18"/>
  <c r="L19" i="21"/>
  <c r="D120" i="18"/>
  <c r="I23" i="21"/>
  <c r="K23" i="21"/>
  <c r="N23" i="21"/>
  <c r="M23" i="21"/>
  <c r="L23" i="21"/>
  <c r="J23" i="21"/>
  <c r="D121" i="18"/>
  <c r="N27" i="21" s="1"/>
  <c r="D119" i="18"/>
  <c r="D93" i="17"/>
  <c r="D58" i="20"/>
  <c r="O44" i="21" s="1"/>
  <c r="D96" i="23"/>
  <c r="D97" i="23"/>
  <c r="H38" i="21" s="1"/>
  <c r="D60" i="20"/>
  <c r="N46" i="21" s="1"/>
  <c r="D98" i="23"/>
  <c r="D62" i="20"/>
  <c r="M48" i="21" s="1"/>
  <c r="D95" i="23"/>
  <c r="N36" i="21" s="1"/>
  <c r="D59" i="20"/>
  <c r="D61" i="20"/>
  <c r="D93" i="23"/>
  <c r="N34" i="21" s="1"/>
  <c r="D91" i="23"/>
  <c r="M32" i="21" s="1"/>
  <c r="D92" i="23"/>
  <c r="O33" i="21" s="1"/>
  <c r="D94" i="23"/>
  <c r="M35" i="21" s="1"/>
  <c r="D3" i="17"/>
  <c r="H20" i="21" l="1"/>
  <c r="J19" i="21"/>
  <c r="M19" i="21"/>
  <c r="K19" i="21"/>
  <c r="O22" i="21"/>
  <c r="N22" i="21"/>
  <c r="N19" i="21"/>
  <c r="K48" i="21"/>
  <c r="N33" i="21"/>
  <c r="M33" i="21"/>
  <c r="J38" i="21"/>
  <c r="O36" i="21"/>
  <c r="L36" i="21"/>
  <c r="K33" i="21"/>
  <c r="M27" i="21"/>
  <c r="N32" i="21"/>
  <c r="N24" i="21"/>
  <c r="K21" i="21"/>
  <c r="O27" i="21"/>
  <c r="L21" i="21"/>
  <c r="L20" i="21"/>
  <c r="O46" i="21"/>
  <c r="J21" i="21"/>
  <c r="M36" i="21"/>
  <c r="J20" i="21"/>
  <c r="M46" i="21"/>
  <c r="M37" i="21"/>
  <c r="O37" i="21"/>
  <c r="L22" i="21"/>
  <c r="K22" i="21"/>
  <c r="M44" i="21"/>
  <c r="L34" i="21"/>
  <c r="O34" i="21"/>
  <c r="M20" i="21"/>
  <c r="N35" i="21"/>
  <c r="J22" i="21"/>
  <c r="D19" i="21"/>
  <c r="E22" i="21"/>
  <c r="D25" i="21"/>
  <c r="D21" i="21"/>
  <c r="E21" i="21"/>
  <c r="D20" i="21"/>
  <c r="F27" i="21"/>
  <c r="D27" i="21"/>
  <c r="E26" i="21"/>
  <c r="D22" i="21"/>
  <c r="E20" i="21"/>
  <c r="D23" i="21"/>
  <c r="F21" i="21"/>
  <c r="E24" i="21"/>
  <c r="E27" i="21"/>
  <c r="D26" i="21"/>
  <c r="D24" i="21"/>
  <c r="E23" i="21"/>
  <c r="G26" i="21"/>
  <c r="G23" i="21"/>
  <c r="F24" i="21"/>
  <c r="E19" i="21"/>
  <c r="G21" i="21"/>
  <c r="G24" i="21"/>
  <c r="F23" i="21"/>
  <c r="F22" i="21"/>
  <c r="H23" i="21"/>
  <c r="G27" i="21"/>
  <c r="J27" i="21"/>
  <c r="F19" i="21"/>
  <c r="E25" i="21"/>
  <c r="F20" i="21"/>
  <c r="H19" i="21"/>
  <c r="G19" i="21"/>
  <c r="G22" i="21"/>
  <c r="G25" i="21"/>
  <c r="I27" i="21"/>
  <c r="I19" i="21"/>
  <c r="I21" i="21"/>
  <c r="H22" i="21"/>
  <c r="K25" i="21"/>
  <c r="I22" i="21"/>
  <c r="H25" i="21"/>
  <c r="H24" i="21"/>
  <c r="G20" i="21"/>
  <c r="J24" i="21"/>
  <c r="H26" i="21"/>
  <c r="I24" i="21"/>
  <c r="K20" i="21"/>
  <c r="L27" i="21"/>
  <c r="H21" i="21"/>
  <c r="F26" i="21"/>
  <c r="H27" i="21"/>
  <c r="I26" i="21"/>
  <c r="F25" i="21"/>
  <c r="I20" i="21"/>
  <c r="M47" i="21"/>
  <c r="L47" i="21"/>
  <c r="K47" i="21"/>
  <c r="O47" i="21"/>
  <c r="L35" i="21"/>
  <c r="O35" i="21"/>
  <c r="N37" i="21"/>
  <c r="N26" i="21"/>
  <c r="K26" i="21"/>
  <c r="L26" i="21"/>
  <c r="M26" i="21"/>
  <c r="O26" i="21"/>
  <c r="J26" i="21"/>
  <c r="I25" i="21"/>
  <c r="M21" i="21"/>
  <c r="O21" i="21"/>
  <c r="L46" i="21"/>
  <c r="J47" i="21"/>
  <c r="L44" i="21"/>
  <c r="K44" i="21"/>
  <c r="K27" i="21"/>
  <c r="L37" i="21"/>
  <c r="K37" i="21"/>
  <c r="O32" i="21"/>
  <c r="E38" i="21"/>
  <c r="D33" i="21"/>
  <c r="D34" i="21"/>
  <c r="D32" i="21"/>
  <c r="D36" i="21"/>
  <c r="D39" i="21"/>
  <c r="E32" i="21"/>
  <c r="D35" i="21"/>
  <c r="D37" i="21"/>
  <c r="E37" i="21"/>
  <c r="E35" i="21"/>
  <c r="F37" i="21"/>
  <c r="F33" i="21"/>
  <c r="G33" i="21"/>
  <c r="E33" i="21"/>
  <c r="E36" i="21"/>
  <c r="F39" i="21"/>
  <c r="E34" i="21"/>
  <c r="D38" i="21"/>
  <c r="G37" i="21"/>
  <c r="I32" i="21"/>
  <c r="E39" i="21"/>
  <c r="H37" i="21"/>
  <c r="I36" i="21"/>
  <c r="F32" i="21"/>
  <c r="G32" i="21"/>
  <c r="F35" i="21"/>
  <c r="G39" i="21"/>
  <c r="J35" i="21"/>
  <c r="G38" i="21"/>
  <c r="H39" i="21"/>
  <c r="H35" i="21"/>
  <c r="H33" i="21"/>
  <c r="H32" i="21"/>
  <c r="F36" i="21"/>
  <c r="H34" i="21"/>
  <c r="I34" i="21"/>
  <c r="F34" i="21"/>
  <c r="H36" i="21"/>
  <c r="I38" i="21"/>
  <c r="G35" i="21"/>
  <c r="I35" i="21"/>
  <c r="J32" i="21"/>
  <c r="G34" i="21"/>
  <c r="I37" i="21"/>
  <c r="G36" i="21"/>
  <c r="F38" i="21"/>
  <c r="K34" i="21"/>
  <c r="J39" i="21"/>
  <c r="J37" i="21"/>
  <c r="K39" i="21"/>
  <c r="I39" i="21"/>
  <c r="I33" i="21"/>
  <c r="L39" i="21"/>
  <c r="O39" i="21"/>
  <c r="J34" i="21"/>
  <c r="L33" i="21"/>
  <c r="N39" i="21"/>
  <c r="K36" i="21"/>
  <c r="L32" i="21"/>
  <c r="K35" i="21"/>
  <c r="K38" i="21"/>
  <c r="K32" i="21"/>
  <c r="J36" i="21"/>
  <c r="J33" i="21"/>
  <c r="N48" i="21"/>
  <c r="M34" i="21"/>
  <c r="L24" i="21"/>
  <c r="O48" i="21"/>
  <c r="O25" i="21"/>
  <c r="J25" i="21"/>
  <c r="M25" i="21"/>
  <c r="L25" i="21"/>
  <c r="N44" i="21"/>
  <c r="M39" i="21"/>
  <c r="K24" i="21"/>
  <c r="J9" i="21"/>
  <c r="N9" i="21"/>
  <c r="I9" i="21"/>
  <c r="M9" i="21"/>
  <c r="L9" i="21"/>
  <c r="O9" i="21"/>
  <c r="K9" i="21"/>
  <c r="O45" i="21"/>
  <c r="L45" i="21"/>
  <c r="N45" i="21"/>
  <c r="M45" i="21"/>
  <c r="N47" i="21"/>
  <c r="D46" i="21"/>
  <c r="E45" i="21"/>
  <c r="D44" i="21"/>
  <c r="G46" i="21"/>
  <c r="E47" i="21"/>
  <c r="D48" i="21"/>
  <c r="E48" i="21"/>
  <c r="E46" i="21"/>
  <c r="D47" i="21"/>
  <c r="D45" i="21"/>
  <c r="F47" i="21"/>
  <c r="H48" i="21"/>
  <c r="G44" i="21"/>
  <c r="F46" i="21"/>
  <c r="G48" i="21"/>
  <c r="E44" i="21"/>
  <c r="F45" i="21"/>
  <c r="F44" i="21"/>
  <c r="G45" i="21"/>
  <c r="F48" i="21"/>
  <c r="H47" i="21"/>
  <c r="G47" i="21"/>
  <c r="H45" i="21"/>
  <c r="K46" i="21"/>
  <c r="J44" i="21"/>
  <c r="J48" i="21"/>
  <c r="H44" i="21"/>
  <c r="I45" i="21"/>
  <c r="H46" i="21"/>
  <c r="I48" i="21"/>
  <c r="I46" i="21"/>
  <c r="K45" i="21"/>
  <c r="I47" i="21"/>
  <c r="J46" i="21"/>
  <c r="J45" i="21"/>
  <c r="N25" i="21"/>
  <c r="N38" i="21"/>
  <c r="O38" i="21"/>
  <c r="L38" i="21"/>
  <c r="M38" i="21"/>
  <c r="L48" i="21"/>
  <c r="I44" i="21"/>
  <c r="M24" i="21"/>
  <c r="O20" i="21"/>
  <c r="D17" i="17"/>
  <c r="D18" i="17"/>
  <c r="P21" i="21" l="1"/>
  <c r="P35" i="21"/>
  <c r="P39" i="21"/>
  <c r="P26" i="21"/>
  <c r="P44" i="21"/>
  <c r="P32" i="21"/>
  <c r="P24" i="21"/>
  <c r="P38" i="21"/>
  <c r="P19" i="21"/>
  <c r="P46" i="21"/>
  <c r="P34" i="21"/>
  <c r="P48" i="21"/>
  <c r="P25" i="21"/>
  <c r="P36" i="21"/>
  <c r="P33" i="21"/>
  <c r="P23" i="21"/>
  <c r="P22" i="21"/>
  <c r="P45" i="21"/>
  <c r="P27" i="21"/>
  <c r="P20" i="21"/>
  <c r="P47" i="21"/>
  <c r="P37" i="21"/>
  <c r="D19" i="17"/>
  <c r="D26" i="17"/>
  <c r="D20" i="17"/>
  <c r="D23" i="17"/>
  <c r="D24" i="17"/>
  <c r="D22" i="17"/>
  <c r="D25" i="17"/>
  <c r="D28" i="17" l="1"/>
  <c r="D30" i="17"/>
  <c r="D31" i="17"/>
  <c r="D32" i="17"/>
  <c r="D27" i="17"/>
  <c r="D41" i="17" l="1"/>
  <c r="D42" i="17"/>
  <c r="D44" i="17" l="1"/>
  <c r="D46" i="17"/>
  <c r="D47" i="17"/>
  <c r="D48" i="17"/>
  <c r="D49" i="17"/>
  <c r="D50" i="17"/>
  <c r="D43" i="17"/>
  <c r="D51" i="17" l="1"/>
  <c r="D52" i="17"/>
  <c r="D55" i="17"/>
  <c r="D56" i="17"/>
  <c r="D58" i="17"/>
  <c r="D54" i="17"/>
  <c r="D57" i="17"/>
  <c r="D60" i="17" l="1"/>
  <c r="D62" i="17"/>
  <c r="D63" i="17"/>
  <c r="D64" i="17"/>
  <c r="D65" i="17"/>
  <c r="D66" i="17"/>
  <c r="D59" i="17"/>
  <c r="D67" i="17" l="1"/>
  <c r="D74" i="17"/>
  <c r="D68" i="17"/>
  <c r="D73" i="17"/>
  <c r="D70" i="17"/>
  <c r="D71" i="17"/>
  <c r="D72" i="17"/>
  <c r="D90" i="17" l="1"/>
  <c r="D89" i="17"/>
  <c r="D83" i="17"/>
  <c r="D84" i="17"/>
  <c r="D87" i="17"/>
  <c r="D88" i="17"/>
  <c r="D86" i="17"/>
  <c r="D76" i="17"/>
  <c r="D78" i="17"/>
  <c r="D79" i="17"/>
  <c r="D80" i="17"/>
  <c r="D81" i="17"/>
  <c r="D82" i="17"/>
  <c r="D75" i="17"/>
  <c r="O10" i="21" l="1"/>
  <c r="D92" i="17"/>
  <c r="D94" i="17"/>
  <c r="D95" i="17"/>
  <c r="D96" i="17"/>
  <c r="D98" i="17"/>
  <c r="D91" i="17"/>
  <c r="D97" i="17"/>
  <c r="D9" i="21" l="1"/>
  <c r="E9" i="21"/>
  <c r="F9" i="21"/>
  <c r="H9" i="21"/>
  <c r="G9" i="21"/>
  <c r="D11" i="21"/>
  <c r="E11" i="21"/>
  <c r="F12" i="21"/>
  <c r="E10" i="21"/>
  <c r="G7" i="21"/>
  <c r="E12" i="21"/>
  <c r="D10" i="21"/>
  <c r="F11" i="21"/>
  <c r="D14" i="21"/>
  <c r="D13" i="21"/>
  <c r="E14" i="21"/>
  <c r="J14" i="21"/>
  <c r="I14" i="21"/>
  <c r="M7" i="21"/>
  <c r="F7" i="21"/>
  <c r="I7" i="21"/>
  <c r="N7" i="21"/>
  <c r="D12" i="21"/>
  <c r="I13" i="21"/>
  <c r="K7" i="21"/>
  <c r="D7" i="21"/>
  <c r="O7" i="21"/>
  <c r="J7" i="21"/>
  <c r="F10" i="21"/>
  <c r="L7" i="21"/>
  <c r="H7" i="21"/>
  <c r="K11" i="21"/>
  <c r="H12" i="21"/>
  <c r="G11" i="21"/>
  <c r="M10" i="21"/>
  <c r="J11" i="21"/>
  <c r="N12" i="21"/>
  <c r="G12" i="21"/>
  <c r="H10" i="21"/>
  <c r="M14" i="21"/>
  <c r="I12" i="21"/>
  <c r="N14" i="21"/>
  <c r="O14" i="21"/>
  <c r="G10" i="21"/>
  <c r="L12" i="21"/>
  <c r="M12" i="21"/>
  <c r="M13" i="21"/>
  <c r="F14" i="21"/>
  <c r="G14" i="21"/>
  <c r="I10" i="21"/>
  <c r="M11" i="21"/>
  <c r="L14" i="21"/>
  <c r="H13" i="21"/>
  <c r="K14" i="21"/>
  <c r="O11" i="21"/>
  <c r="H14" i="21"/>
  <c r="E7" i="21"/>
  <c r="L11" i="21"/>
  <c r="I11" i="21"/>
  <c r="K10" i="21"/>
  <c r="L13" i="21"/>
  <c r="K13" i="21"/>
  <c r="J12" i="21"/>
  <c r="K12" i="21"/>
  <c r="H11" i="21"/>
  <c r="J10" i="21"/>
  <c r="O12" i="21"/>
  <c r="N10" i="21"/>
  <c r="J13" i="21"/>
  <c r="L10" i="21"/>
  <c r="O13" i="21"/>
  <c r="N13" i="21"/>
  <c r="F13" i="21"/>
  <c r="E13" i="21"/>
  <c r="N11" i="21"/>
  <c r="G13" i="21"/>
  <c r="P12" i="21" l="1"/>
  <c r="P10" i="21"/>
  <c r="P11" i="21"/>
  <c r="P14" i="21"/>
  <c r="P7" i="21"/>
  <c r="P13" i="21"/>
  <c r="P9" i="21"/>
</calcChain>
</file>

<file path=xl/sharedStrings.xml><?xml version="1.0" encoding="utf-8"?>
<sst xmlns="http://schemas.openxmlformats.org/spreadsheetml/2006/main" count="1434" uniqueCount="93">
  <si>
    <t>Názov subjektu</t>
  </si>
  <si>
    <t>Počet TSP/TP/OP vo výkone</t>
  </si>
  <si>
    <t>A: KLIENTI A KONTAKTY S OSOBAMI ZO ZOZNAMU JEDNOTLIVCOV</t>
  </si>
  <si>
    <t>Aktuálny počet osôb v Zozname jednotlivcov</t>
  </si>
  <si>
    <t>Celkový počet kontaktov s osobami zo Zoznamu jednotlivcov</t>
  </si>
  <si>
    <t>Počet zrušených kontaktov [1]</t>
  </si>
  <si>
    <t>[1] resp. klient nezastihnutý</t>
  </si>
  <si>
    <t>Popis:</t>
  </si>
  <si>
    <t>počet</t>
  </si>
  <si>
    <t>C: NEPRIAME AKTIVITY</t>
  </si>
  <si>
    <t>Mapovanie</t>
  </si>
  <si>
    <t>Sieťovanie</t>
  </si>
  <si>
    <t>Advokácia</t>
  </si>
  <si>
    <t>Prevencia</t>
  </si>
  <si>
    <t>Iné aktivity</t>
  </si>
  <si>
    <t>počet:</t>
  </si>
  <si>
    <t>cieľ aktivity:</t>
  </si>
  <si>
    <t>D: Téma na poradu, nápady, potreby tímu, atď. :</t>
  </si>
  <si>
    <t xml:space="preserve">Vypracoval/a: </t>
  </si>
  <si>
    <t xml:space="preserve">Dátum: </t>
  </si>
  <si>
    <r>
      <t>-</t>
    </r>
    <r>
      <rPr>
        <sz val="11"/>
        <rFont val="Calibri"/>
        <family val="2"/>
        <charset val="238"/>
        <scheme val="minor"/>
      </rPr>
      <t>          z toho počet kontaktov v teréne</t>
    </r>
  </si>
  <si>
    <r>
      <t>-</t>
    </r>
    <r>
      <rPr>
        <sz val="11"/>
        <rFont val="Calibri"/>
        <family val="2"/>
        <charset val="238"/>
        <scheme val="minor"/>
      </rPr>
      <t>          z toho počet kontaktov v kancelárii</t>
    </r>
  </si>
  <si>
    <r>
      <t>-</t>
    </r>
    <r>
      <rPr>
        <sz val="11"/>
        <rFont val="Calibri"/>
        <family val="2"/>
        <charset val="238"/>
        <scheme val="minor"/>
      </rPr>
      <t>          z toho počet kontaktov cez telekom. média</t>
    </r>
  </si>
  <si>
    <t>TSP</t>
  </si>
  <si>
    <t>TP</t>
  </si>
  <si>
    <t>OP</t>
  </si>
  <si>
    <t xml:space="preserve">Zazmluvnený počet </t>
  </si>
  <si>
    <t>Číslo zmluvy o spolupráci</t>
  </si>
  <si>
    <t>Počet (zazmluvnený / vo výkone)</t>
  </si>
  <si>
    <t>zazmluvnený</t>
  </si>
  <si>
    <t>vo výkone</t>
  </si>
  <si>
    <t>TSP / TP / OP</t>
  </si>
  <si>
    <t>Počet</t>
  </si>
  <si>
    <t>Obdobie</t>
  </si>
  <si>
    <t>Sumár zamestnanci</t>
  </si>
  <si>
    <t>z toho počet kontaktov v teréne</t>
  </si>
  <si>
    <t>z toho počet kontaktov v kancelárii</t>
  </si>
  <si>
    <t>z toho počet kontaktov cez telekom. média</t>
  </si>
  <si>
    <t>Počet zrušených kontaktov</t>
  </si>
  <si>
    <t>Klienti</t>
  </si>
  <si>
    <t>Názov nepriamej aktivity</t>
  </si>
  <si>
    <t>C: NEPRIAME KTIVITY</t>
  </si>
  <si>
    <t>Názov</t>
  </si>
  <si>
    <t>z toho počet osôb v kontakte v  mesiaci</t>
  </si>
  <si>
    <t>Počet jednorázových klientov v mesiaci</t>
  </si>
  <si>
    <t>SPOLU</t>
  </si>
  <si>
    <r>
      <t>-</t>
    </r>
    <r>
      <rPr>
        <sz val="11"/>
        <rFont val="Calibri"/>
        <family val="2"/>
        <charset val="238"/>
        <scheme val="minor"/>
      </rPr>
      <t>          z toho počet osôb v kontakte v mesiaci</t>
    </r>
  </si>
  <si>
    <t>Meno OP vo výkone</t>
  </si>
  <si>
    <t>Spolupráca s TSP/TP/OP</t>
  </si>
  <si>
    <t xml:space="preserve">Iné </t>
  </si>
  <si>
    <t>C: UKAZOVATELE</t>
  </si>
  <si>
    <t>Priestor na poznámky k ukazovateľom:</t>
  </si>
  <si>
    <r>
      <t xml:space="preserve">Zhrnutie nepriamych aktivít: 
</t>
    </r>
    <r>
      <rPr>
        <sz val="11"/>
        <rFont val="Calibri"/>
        <family val="2"/>
        <charset val="238"/>
        <scheme val="minor"/>
      </rPr>
      <t>(popis východiskovej situácie, cieľ aktivít, popis priebehu, dopadu, výstupov, plán nadväzných činností do budúcna ...)</t>
    </r>
  </si>
  <si>
    <r>
      <t xml:space="preserve">Interpretácia kontaktov: 
</t>
    </r>
    <r>
      <rPr>
        <sz val="11"/>
        <rFont val="Calibri"/>
        <family val="2"/>
        <charset val="238"/>
        <scheme val="minor"/>
      </rPr>
      <t>(priestor pre popis práce s klientami zo Zoznamu jednotlivcov - zdroj prvokontaktov, zdôvodnenie nárastu/úbytku klientov, zdôvodnenie prevládajúceho typu kontaktu, výhody resp. nevýhody..)</t>
    </r>
  </si>
  <si>
    <t>Názov činnosti/ obrany</t>
  </si>
  <si>
    <t>B: ČINNOSTI A OBRANY</t>
  </si>
  <si>
    <t>D: NEPRIAME AKTIVITY</t>
  </si>
  <si>
    <t>Prvý kontakt / nastavenie spolupráce /zisťovanie situácie</t>
  </si>
  <si>
    <t>Príprava podkladov na pracovný pohovor</t>
  </si>
  <si>
    <t xml:space="preserve">Príprava klienta na pracovný pohovor </t>
  </si>
  <si>
    <t xml:space="preserve">Rozvoj zručností / kompetencií </t>
  </si>
  <si>
    <t>Spolupráca s partnermi</t>
  </si>
  <si>
    <t>Sprevádzanie klienta procesom zamestnania</t>
  </si>
  <si>
    <t>Zvyšovanie kvalifikácie, kurzy,  vzdelávanie</t>
  </si>
  <si>
    <t xml:space="preserve">Motivácia / Empowerment </t>
  </si>
  <si>
    <r>
      <rPr>
        <b/>
        <sz val="11"/>
        <rFont val="Calibri"/>
        <family val="2"/>
        <charset val="238"/>
        <scheme val="minor"/>
      </rPr>
      <t xml:space="preserve">Zhrnutie najvýraznejšej témy a činnosti ich interpretácia: </t>
    </r>
    <r>
      <rPr>
        <sz val="11"/>
        <rFont val="Calibri"/>
        <family val="2"/>
        <charset val="238"/>
        <scheme val="minor"/>
      </rPr>
      <t xml:space="preserve">
(špecifická téma, činnosť, situácia klienta, zdary/nezdary a pod.)</t>
    </r>
  </si>
  <si>
    <r>
      <t xml:space="preserve">Zhrnutie najvýraznejšej témy a činnosti ich interpretácia: </t>
    </r>
    <r>
      <rPr>
        <sz val="11"/>
        <rFont val="Calibri"/>
        <family val="2"/>
        <charset val="238"/>
        <scheme val="minor"/>
      </rPr>
      <t xml:space="preserve">
(špecifická téma, činnosť, situácia klienta, zdary/nezdary a pod.)</t>
    </r>
  </si>
  <si>
    <t>UKAZOVATELE</t>
  </si>
  <si>
    <t>Absolvovanie pracovného pohovoru</t>
  </si>
  <si>
    <t>Získanie trvalého pracovného pomeru</t>
  </si>
  <si>
    <t>Získanie dohody o vykonaní práce / čiastočného úväzku / sezónnej práce</t>
  </si>
  <si>
    <t>Odchod za prácou do cudziny</t>
  </si>
  <si>
    <t>Zotrvanie počas skúšobnej doby</t>
  </si>
  <si>
    <t>Založenie živnosti</t>
  </si>
  <si>
    <t>Absolvovanie rekvalifikačného kurzu / tréningu / iné</t>
  </si>
  <si>
    <t>Zvyšovanie kvalifikácie / vzdelanie</t>
  </si>
  <si>
    <t>B: OBLASTI</t>
  </si>
  <si>
    <t>OBLASTI</t>
  </si>
  <si>
    <t>B: Oblasti</t>
  </si>
  <si>
    <t>Ukazovatele</t>
  </si>
  <si>
    <t>Oblasti</t>
  </si>
  <si>
    <t>D: NEPRIAME KTIVITY</t>
  </si>
  <si>
    <t>E: Téma od RK:</t>
  </si>
  <si>
    <t xml:space="preserve">Mesačný prehľad činností OP v téme zamestnanosť za    </t>
  </si>
  <si>
    <t>PREHĽAD ČINNOSTÍ ZA ROK</t>
  </si>
  <si>
    <t>pomocné</t>
  </si>
  <si>
    <t xml:space="preserve">Obdobie </t>
  </si>
  <si>
    <t>pomocne</t>
  </si>
  <si>
    <r>
      <t>-</t>
    </r>
    <r>
      <rPr>
        <sz val="11"/>
        <rFont val="Calibri"/>
        <family val="2"/>
        <charset val="238"/>
        <scheme val="minor"/>
      </rPr>
      <t>          z toho počet osôb v spolupráci s OP doteraz</t>
    </r>
  </si>
  <si>
    <t>z toho počet osôb v sposupráci s OP doteraz</t>
  </si>
  <si>
    <t>z toho počet osôb v kontakte v mesiaci</t>
  </si>
  <si>
    <t>z toho počet osôb v spolupráci s OP doteraz</t>
  </si>
  <si>
    <t>Príloha č. 4i  (vzor prílohy)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</si>
</sst>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\/yyyy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b/>
      <i/>
      <sz val="11"/>
      <color theme="5"/>
      <name val="Calibri"/>
      <family val="2"/>
      <charset val="238"/>
      <scheme val="minor"/>
    </font>
    <font>
      <b/>
      <i/>
      <sz val="16"/>
      <color theme="4"/>
      <name val="Calibri"/>
      <family val="2"/>
      <charset val="238"/>
      <scheme val="minor"/>
    </font>
    <font>
      <b/>
      <i/>
      <sz val="12"/>
      <color theme="4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55">
    <border>
      <left/>
      <right/>
      <top/>
      <bottom/>
      <diagonal/>
    </border>
    <border>
      <left style="medium">
        <color rgb="FF5B9BD5"/>
      </left>
      <right style="medium">
        <color rgb="FF5B9BD5"/>
      </right>
      <top style="medium">
        <color rgb="FF5B9BD5"/>
      </top>
      <bottom style="medium">
        <color rgb="FF5B9BD5"/>
      </bottom>
      <diagonal/>
    </border>
    <border>
      <left style="medium">
        <color rgb="FF5B9BD5"/>
      </left>
      <right/>
      <top style="medium">
        <color rgb="FF5B9BD5"/>
      </top>
      <bottom style="medium">
        <color rgb="FF5B9BD5"/>
      </bottom>
      <diagonal/>
    </border>
    <border>
      <left/>
      <right style="medium">
        <color rgb="FF5B9BD5"/>
      </right>
      <top style="medium">
        <color rgb="FF5B9BD5"/>
      </top>
      <bottom style="medium">
        <color rgb="FF5B9BD5"/>
      </bottom>
      <diagonal/>
    </border>
    <border>
      <left/>
      <right style="medium">
        <color rgb="FF5B9BD5"/>
      </right>
      <top/>
      <bottom style="medium">
        <color rgb="FF5B9BD5"/>
      </bottom>
      <diagonal/>
    </border>
    <border>
      <left style="medium">
        <color rgb="FF5B9BD5"/>
      </left>
      <right/>
      <top/>
      <bottom/>
      <diagonal/>
    </border>
    <border>
      <left/>
      <right/>
      <top style="medium">
        <color rgb="FF5B9BD5"/>
      </top>
      <bottom style="medium">
        <color rgb="FF5B9BD5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rgb="FF5B9BD5"/>
      </left>
      <right/>
      <top style="medium">
        <color rgb="FF5B9BD5"/>
      </top>
      <bottom/>
      <diagonal/>
    </border>
    <border>
      <left/>
      <right/>
      <top style="medium">
        <color rgb="FF5B9BD5"/>
      </top>
      <bottom/>
      <diagonal/>
    </border>
    <border>
      <left/>
      <right style="medium">
        <color rgb="FF5B9BD5"/>
      </right>
      <top style="medium">
        <color rgb="FF5B9BD5"/>
      </top>
      <bottom/>
      <diagonal/>
    </border>
    <border>
      <left/>
      <right style="medium">
        <color rgb="FF5B9BD5"/>
      </right>
      <top/>
      <bottom/>
      <diagonal/>
    </border>
    <border>
      <left style="medium">
        <color rgb="FF5B9BD5"/>
      </left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ck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ck">
        <color theme="4"/>
      </right>
      <top style="thin">
        <color theme="4"/>
      </top>
      <bottom style="thin">
        <color theme="4"/>
      </bottom>
      <diagonal/>
    </border>
    <border>
      <left style="thick">
        <color theme="4"/>
      </left>
      <right style="thin">
        <color theme="4"/>
      </right>
      <top style="thin">
        <color theme="4"/>
      </top>
      <bottom style="thick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ck">
        <color theme="4"/>
      </bottom>
      <diagonal/>
    </border>
    <border>
      <left style="thin">
        <color theme="4"/>
      </left>
      <right style="thick">
        <color theme="4"/>
      </right>
      <top style="thin">
        <color theme="4"/>
      </top>
      <bottom style="thick">
        <color theme="4"/>
      </bottom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  <border>
      <left style="thick">
        <color theme="4"/>
      </left>
      <right/>
      <top/>
      <bottom style="thin">
        <color theme="4"/>
      </bottom>
      <diagonal/>
    </border>
    <border>
      <left style="thick">
        <color theme="4"/>
      </left>
      <right style="thin">
        <color theme="4"/>
      </right>
      <top style="thick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ck">
        <color theme="4"/>
      </top>
      <bottom style="thin">
        <color theme="4"/>
      </bottom>
      <diagonal/>
    </border>
    <border>
      <left style="thin">
        <color theme="4"/>
      </left>
      <right style="thick">
        <color theme="4"/>
      </right>
      <top style="thick">
        <color theme="4"/>
      </top>
      <bottom style="thin">
        <color theme="4"/>
      </bottom>
      <diagonal/>
    </border>
    <border>
      <left style="thick">
        <color theme="4"/>
      </left>
      <right style="thick">
        <color theme="4"/>
      </right>
      <top style="thick">
        <color theme="4"/>
      </top>
      <bottom style="thin">
        <color theme="4"/>
      </bottom>
      <diagonal/>
    </border>
    <border>
      <left style="thick">
        <color theme="4"/>
      </left>
      <right style="thick">
        <color theme="4"/>
      </right>
      <top style="thin">
        <color theme="4"/>
      </top>
      <bottom style="thin">
        <color theme="4"/>
      </bottom>
      <diagonal/>
    </border>
    <border>
      <left style="thick">
        <color theme="4"/>
      </left>
      <right style="thick">
        <color theme="4"/>
      </right>
      <top style="thin">
        <color theme="4"/>
      </top>
      <bottom style="thick">
        <color theme="4"/>
      </bottom>
      <diagonal/>
    </border>
    <border>
      <left/>
      <right style="thick">
        <color theme="4"/>
      </right>
      <top/>
      <bottom style="thin">
        <color theme="4"/>
      </bottom>
      <diagonal/>
    </border>
    <border>
      <left/>
      <right style="thick">
        <color theme="4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ck">
        <color theme="4"/>
      </left>
      <right/>
      <top style="thick">
        <color theme="4"/>
      </top>
      <bottom/>
      <diagonal/>
    </border>
    <border>
      <left/>
      <right style="thick">
        <color theme="4"/>
      </right>
      <top style="thick">
        <color theme="4"/>
      </top>
      <bottom/>
      <diagonal/>
    </border>
    <border>
      <left style="thick">
        <color theme="4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thick">
        <color theme="4"/>
      </left>
      <right/>
      <top style="thin">
        <color theme="4" tint="-0.24994659260841701"/>
      </top>
      <bottom style="thick">
        <color theme="4"/>
      </bottom>
      <diagonal/>
    </border>
    <border>
      <left/>
      <right style="thick">
        <color theme="4"/>
      </right>
      <top style="thin">
        <color theme="4" tint="-0.24994659260841701"/>
      </top>
      <bottom style="thick">
        <color theme="4"/>
      </bottom>
      <diagonal/>
    </border>
    <border>
      <left/>
      <right/>
      <top/>
      <bottom style="thick">
        <color theme="4"/>
      </bottom>
      <diagonal/>
    </border>
    <border>
      <left style="thick">
        <color theme="4"/>
      </left>
      <right/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 style="thick">
        <color theme="1"/>
      </left>
      <right/>
      <top style="thick">
        <color theme="1"/>
      </top>
      <bottom style="thick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theme="1"/>
      </top>
      <bottom style="thick">
        <color theme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9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164" fontId="8" fillId="4" borderId="7" xfId="0" applyNumberFormat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0" fontId="0" fillId="0" borderId="7" xfId="0" applyBorder="1"/>
    <xf numFmtId="14" fontId="0" fillId="0" borderId="7" xfId="0" applyNumberFormat="1" applyBorder="1"/>
    <xf numFmtId="0" fontId="0" fillId="0" borderId="7" xfId="0" applyBorder="1" applyAlignment="1">
      <alignment horizontal="center" vertical="center"/>
    </xf>
    <xf numFmtId="164" fontId="0" fillId="0" borderId="7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 wrapText="1"/>
    </xf>
    <xf numFmtId="164" fontId="8" fillId="4" borderId="17" xfId="0" applyNumberFormat="1" applyFont="1" applyFill="1" applyBorder="1" applyAlignment="1">
      <alignment horizontal="center" vertical="center" wrapText="1"/>
    </xf>
    <xf numFmtId="0" fontId="0" fillId="0" borderId="17" xfId="0" applyBorder="1"/>
    <xf numFmtId="164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10" fillId="6" borderId="7" xfId="0" applyFont="1" applyFill="1" applyBorder="1" applyAlignment="1">
      <alignment vertical="center"/>
    </xf>
    <xf numFmtId="0" fontId="10" fillId="6" borderId="17" xfId="0" applyFont="1" applyFill="1" applyBorder="1" applyAlignment="1">
      <alignment vertical="center"/>
    </xf>
    <xf numFmtId="0" fontId="9" fillId="6" borderId="15" xfId="0" applyFont="1" applyFill="1" applyBorder="1" applyAlignment="1">
      <alignment vertical="center"/>
    </xf>
    <xf numFmtId="0" fontId="9" fillId="6" borderId="16" xfId="0" applyFont="1" applyFill="1" applyBorder="1" applyAlignment="1">
      <alignment vertical="center"/>
    </xf>
    <xf numFmtId="0" fontId="0" fillId="3" borderId="0" xfId="0" applyFont="1" applyFill="1" applyProtection="1"/>
    <xf numFmtId="0" fontId="0" fillId="5" borderId="0" xfId="0" applyFont="1" applyFill="1" applyProtection="1"/>
    <xf numFmtId="0" fontId="0" fillId="3" borderId="0" xfId="0" applyFont="1" applyFill="1" applyAlignment="1" applyProtection="1">
      <alignment vertical="center"/>
    </xf>
    <xf numFmtId="0" fontId="12" fillId="4" borderId="6" xfId="0" applyFont="1" applyFill="1" applyBorder="1" applyAlignment="1" applyProtection="1">
      <alignment horizontal="right" vertical="center" wrapText="1"/>
    </xf>
    <xf numFmtId="0" fontId="4" fillId="4" borderId="10" xfId="0" applyFont="1" applyFill="1" applyBorder="1" applyAlignment="1" applyProtection="1">
      <alignment horizontal="center" vertical="center" wrapText="1"/>
    </xf>
    <xf numFmtId="0" fontId="4" fillId="4" borderId="11" xfId="0" applyFont="1" applyFill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 wrapText="1"/>
    </xf>
    <xf numFmtId="0" fontId="5" fillId="3" borderId="0" xfId="0" applyFont="1" applyFill="1" applyAlignment="1" applyProtection="1">
      <alignment vertical="center"/>
    </xf>
    <xf numFmtId="0" fontId="5" fillId="3" borderId="0" xfId="0" applyFont="1" applyFill="1" applyAlignment="1" applyProtection="1">
      <alignment horizontal="center" vertical="center"/>
    </xf>
    <xf numFmtId="0" fontId="6" fillId="3" borderId="0" xfId="1" applyFont="1" applyFill="1" applyAlignment="1" applyProtection="1">
      <alignment vertical="center"/>
    </xf>
    <xf numFmtId="0" fontId="4" fillId="3" borderId="0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vertical="center" wrapText="1"/>
    </xf>
    <xf numFmtId="0" fontId="13" fillId="3" borderId="0" xfId="0" applyFont="1" applyFill="1" applyBorder="1" applyAlignment="1" applyProtection="1">
      <alignment horizontal="right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0" fillId="5" borderId="0" xfId="0" applyFont="1" applyFill="1" applyAlignment="1" applyProtection="1">
      <alignment vertical="center"/>
    </xf>
    <xf numFmtId="0" fontId="0" fillId="3" borderId="0" xfId="0" applyFont="1" applyFill="1" applyAlignment="1" applyProtection="1">
      <alignment horizontal="left" vertical="center"/>
    </xf>
    <xf numFmtId="0" fontId="0" fillId="5" borderId="0" xfId="0" applyFont="1" applyFill="1" applyAlignment="1" applyProtection="1">
      <alignment horizontal="left" vertical="center"/>
    </xf>
    <xf numFmtId="0" fontId="4" fillId="2" borderId="35" xfId="0" applyFont="1" applyFill="1" applyBorder="1" applyAlignment="1" applyProtection="1">
      <alignment vertical="center" wrapText="1"/>
    </xf>
    <xf numFmtId="0" fontId="4" fillId="3" borderId="0" xfId="0" applyFont="1" applyFill="1" applyAlignment="1" applyProtection="1">
      <alignment vertical="center"/>
    </xf>
    <xf numFmtId="0" fontId="5" fillId="3" borderId="0" xfId="0" applyFont="1" applyFill="1" applyProtection="1"/>
    <xf numFmtId="0" fontId="15" fillId="3" borderId="0" xfId="0" applyFont="1" applyFill="1" applyProtection="1"/>
    <xf numFmtId="0" fontId="7" fillId="3" borderId="0" xfId="0" applyFont="1" applyFill="1" applyBorder="1" applyAlignment="1" applyProtection="1">
      <alignment horizontal="right" vertical="center" wrapText="1"/>
    </xf>
    <xf numFmtId="0" fontId="16" fillId="3" borderId="0" xfId="0" applyFont="1" applyFill="1" applyProtection="1"/>
    <xf numFmtId="0" fontId="5" fillId="3" borderId="35" xfId="0" applyFont="1" applyFill="1" applyBorder="1" applyAlignment="1" applyProtection="1">
      <alignment vertical="center" wrapText="1"/>
    </xf>
    <xf numFmtId="0" fontId="1" fillId="3" borderId="0" xfId="0" applyFont="1" applyFill="1" applyProtection="1"/>
    <xf numFmtId="0" fontId="4" fillId="6" borderId="23" xfId="0" applyFont="1" applyFill="1" applyBorder="1" applyAlignment="1" applyProtection="1">
      <alignment vertical="center"/>
    </xf>
    <xf numFmtId="0" fontId="4" fillId="6" borderId="24" xfId="0" applyFont="1" applyFill="1" applyBorder="1" applyAlignment="1" applyProtection="1">
      <alignment vertical="center"/>
    </xf>
    <xf numFmtId="164" fontId="4" fillId="6" borderId="20" xfId="0" applyNumberFormat="1" applyFont="1" applyFill="1" applyBorder="1" applyAlignment="1" applyProtection="1">
      <alignment horizontal="center" vertical="center"/>
    </xf>
    <xf numFmtId="164" fontId="4" fillId="6" borderId="21" xfId="0" applyNumberFormat="1" applyFont="1" applyFill="1" applyBorder="1" applyAlignment="1" applyProtection="1">
      <alignment horizontal="center" vertical="center"/>
    </xf>
    <xf numFmtId="14" fontId="0" fillId="3" borderId="0" xfId="0" applyNumberFormat="1" applyFont="1" applyFill="1" applyProtection="1"/>
    <xf numFmtId="0" fontId="5" fillId="3" borderId="27" xfId="0" applyFont="1" applyFill="1" applyBorder="1" applyAlignment="1" applyProtection="1">
      <alignment horizontal="center" vertical="center"/>
    </xf>
    <xf numFmtId="0" fontId="4" fillId="3" borderId="31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20" xfId="0" applyFont="1" applyFill="1" applyBorder="1" applyAlignment="1" applyProtection="1">
      <alignment horizontal="center" vertical="center"/>
    </xf>
    <xf numFmtId="0" fontId="4" fillId="3" borderId="32" xfId="0" applyFont="1" applyFill="1" applyBorder="1" applyAlignment="1" applyProtection="1">
      <alignment horizontal="center" vertical="center"/>
    </xf>
    <xf numFmtId="0" fontId="0" fillId="3" borderId="0" xfId="0" applyFont="1" applyFill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 vertical="center"/>
    </xf>
    <xf numFmtId="0" fontId="11" fillId="6" borderId="24" xfId="0" applyFont="1" applyFill="1" applyBorder="1" applyAlignment="1" applyProtection="1">
      <alignment horizontal="center" vertical="center"/>
    </xf>
    <xf numFmtId="0" fontId="1" fillId="6" borderId="25" xfId="0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3" borderId="35" xfId="0" applyFont="1" applyFill="1" applyBorder="1" applyAlignment="1" applyProtection="1">
      <alignment horizontal="center" vertical="center" wrapText="1"/>
      <protection locked="0"/>
    </xf>
    <xf numFmtId="0" fontId="4" fillId="2" borderId="35" xfId="0" applyFont="1" applyFill="1" applyBorder="1" applyAlignment="1" applyProtection="1">
      <alignment horizontal="center" vertical="center" wrapText="1"/>
    </xf>
    <xf numFmtId="0" fontId="9" fillId="6" borderId="15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9" fillId="6" borderId="14" xfId="0" applyFont="1" applyFill="1" applyBorder="1" applyAlignment="1">
      <alignment horizontal="left" vertical="center"/>
    </xf>
    <xf numFmtId="0" fontId="10" fillId="6" borderId="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6" borderId="7" xfId="0" applyFont="1" applyFill="1" applyBorder="1" applyAlignment="1">
      <alignment horizontal="left" vertical="center"/>
    </xf>
    <xf numFmtId="0" fontId="10" fillId="6" borderId="17" xfId="0" applyFont="1" applyFill="1" applyBorder="1" applyAlignment="1">
      <alignment horizontal="center" vertical="center"/>
    </xf>
    <xf numFmtId="0" fontId="10" fillId="6" borderId="17" xfId="0" applyFont="1" applyFill="1" applyBorder="1" applyAlignment="1">
      <alignment horizontal="left" vertical="center"/>
    </xf>
    <xf numFmtId="0" fontId="0" fillId="0" borderId="0" xfId="0" applyFill="1" applyAlignment="1">
      <alignment wrapText="1"/>
    </xf>
    <xf numFmtId="0" fontId="0" fillId="0" borderId="0" xfId="0" applyFill="1" applyBorder="1" applyAlignment="1">
      <alignment wrapText="1"/>
    </xf>
    <xf numFmtId="0" fontId="0" fillId="0" borderId="17" xfId="0" applyFill="1" applyBorder="1" applyAlignment="1">
      <alignment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3" borderId="0" xfId="0" applyFont="1" applyFill="1" applyAlignment="1" applyProtection="1">
      <alignment horizontal="center"/>
    </xf>
    <xf numFmtId="0" fontId="4" fillId="6" borderId="47" xfId="0" applyFont="1" applyFill="1" applyBorder="1" applyAlignment="1" applyProtection="1">
      <alignment vertical="center"/>
    </xf>
    <xf numFmtId="0" fontId="4" fillId="6" borderId="46" xfId="0" applyFont="1" applyFill="1" applyBorder="1" applyAlignment="1" applyProtection="1">
      <alignment vertical="center"/>
    </xf>
    <xf numFmtId="0" fontId="11" fillId="6" borderId="46" xfId="0" applyFont="1" applyFill="1" applyBorder="1" applyAlignment="1" applyProtection="1">
      <alignment horizontal="center" vertical="center"/>
    </xf>
    <xf numFmtId="0" fontId="1" fillId="6" borderId="48" xfId="0" applyFont="1" applyFill="1" applyBorder="1" applyAlignment="1" applyProtection="1">
      <alignment horizontal="center" vertical="center"/>
    </xf>
    <xf numFmtId="0" fontId="5" fillId="3" borderId="49" xfId="0" applyFont="1" applyFill="1" applyBorder="1" applyAlignment="1" applyProtection="1">
      <alignment vertical="center"/>
    </xf>
    <xf numFmtId="0" fontId="5" fillId="3" borderId="50" xfId="0" applyFont="1" applyFill="1" applyBorder="1" applyAlignment="1" applyProtection="1">
      <alignment vertical="center"/>
    </xf>
    <xf numFmtId="0" fontId="0" fillId="3" borderId="50" xfId="0" applyFont="1" applyFill="1" applyBorder="1" applyAlignment="1" applyProtection="1">
      <alignment horizontal="center" vertical="center"/>
    </xf>
    <xf numFmtId="0" fontId="1" fillId="3" borderId="51" xfId="0" applyFont="1" applyFill="1" applyBorder="1" applyAlignment="1" applyProtection="1">
      <alignment horizontal="center" vertical="center"/>
    </xf>
    <xf numFmtId="0" fontId="4" fillId="6" borderId="24" xfId="0" applyFont="1" applyFill="1" applyBorder="1" applyProtection="1"/>
    <xf numFmtId="0" fontId="4" fillId="6" borderId="25" xfId="0" applyFont="1" applyFill="1" applyBorder="1" applyProtection="1"/>
    <xf numFmtId="0" fontId="5" fillId="3" borderId="28" xfId="0" applyFont="1" applyFill="1" applyBorder="1" applyAlignment="1" applyProtection="1">
      <alignment horizontal="center" vertical="center"/>
    </xf>
    <xf numFmtId="0" fontId="5" fillId="3" borderId="29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</xf>
    <xf numFmtId="0" fontId="5" fillId="3" borderId="2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164" fontId="0" fillId="0" borderId="0" xfId="0" applyNumberFormat="1"/>
    <xf numFmtId="164" fontId="0" fillId="3" borderId="7" xfId="0" applyNumberFormat="1" applyFont="1" applyFill="1" applyBorder="1" applyAlignment="1">
      <alignment horizontal="center"/>
    </xf>
    <xf numFmtId="0" fontId="17" fillId="8" borderId="53" xfId="0" applyFont="1" applyFill="1" applyBorder="1" applyAlignment="1" applyProtection="1">
      <alignment horizontal="center" vertical="center"/>
      <protection locked="0"/>
    </xf>
    <xf numFmtId="0" fontId="1" fillId="7" borderId="52" xfId="0" applyFont="1" applyFill="1" applyBorder="1" applyAlignment="1" applyProtection="1">
      <alignment horizontal="center" vertical="center"/>
    </xf>
    <xf numFmtId="0" fontId="1" fillId="7" borderId="54" xfId="0" applyFont="1" applyFill="1" applyBorder="1" applyAlignment="1" applyProtection="1">
      <alignment horizontal="center" vertical="center"/>
    </xf>
    <xf numFmtId="0" fontId="4" fillId="6" borderId="27" xfId="0" applyFont="1" applyFill="1" applyBorder="1" applyAlignment="1" applyProtection="1">
      <alignment horizontal="center" vertical="center"/>
    </xf>
    <xf numFmtId="0" fontId="4" fillId="6" borderId="28" xfId="0" applyFont="1" applyFill="1" applyBorder="1" applyAlignment="1" applyProtection="1">
      <alignment horizontal="center" vertical="center"/>
    </xf>
    <xf numFmtId="0" fontId="4" fillId="6" borderId="29" xfId="0" applyFont="1" applyFill="1" applyBorder="1" applyAlignment="1" applyProtection="1">
      <alignment horizontal="center" vertical="center"/>
    </xf>
    <xf numFmtId="0" fontId="4" fillId="6" borderId="30" xfId="0" applyFont="1" applyFill="1" applyBorder="1" applyAlignment="1" applyProtection="1">
      <alignment horizontal="center" vertical="center"/>
    </xf>
    <xf numFmtId="0" fontId="4" fillId="6" borderId="31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vertical="center"/>
    </xf>
    <xf numFmtId="0" fontId="5" fillId="0" borderId="19" xfId="0" applyFont="1" applyFill="1" applyBorder="1" applyAlignment="1" applyProtection="1">
      <alignment vertical="center"/>
    </xf>
    <xf numFmtId="0" fontId="0" fillId="0" borderId="43" xfId="0" applyFill="1" applyBorder="1" applyProtection="1"/>
    <xf numFmtId="0" fontId="0" fillId="0" borderId="34" xfId="0" applyFill="1" applyBorder="1" applyProtection="1"/>
    <xf numFmtId="0" fontId="4" fillId="6" borderId="41" xfId="0" applyFont="1" applyFill="1" applyBorder="1" applyAlignment="1" applyProtection="1">
      <alignment horizontal="center" vertical="center"/>
    </xf>
    <xf numFmtId="0" fontId="4" fillId="6" borderId="42" xfId="0" applyFont="1" applyFill="1" applyBorder="1" applyAlignment="1" applyProtection="1">
      <alignment horizontal="center" vertical="center"/>
    </xf>
    <xf numFmtId="0" fontId="4" fillId="6" borderId="26" xfId="0" applyFont="1" applyFill="1" applyBorder="1" applyAlignment="1" applyProtection="1">
      <alignment horizontal="center" vertical="center"/>
    </xf>
    <xf numFmtId="0" fontId="4" fillId="6" borderId="33" xfId="0" applyFont="1" applyFill="1" applyBorder="1" applyAlignment="1" applyProtection="1">
      <alignment horizontal="center" vertical="center"/>
    </xf>
    <xf numFmtId="0" fontId="0" fillId="0" borderId="43" xfId="0" applyBorder="1" applyAlignment="1">
      <alignment horizontal="left"/>
    </xf>
    <xf numFmtId="0" fontId="0" fillId="0" borderId="34" xfId="0" applyBorder="1" applyAlignment="1">
      <alignment horizontal="left"/>
    </xf>
    <xf numFmtId="0" fontId="5" fillId="0" borderId="20" xfId="0" applyFont="1" applyFill="1" applyBorder="1" applyAlignment="1" applyProtection="1">
      <alignment vertical="center"/>
    </xf>
    <xf numFmtId="0" fontId="5" fillId="0" borderId="22" xfId="0" applyFont="1" applyFill="1" applyBorder="1" applyAlignment="1" applyProtection="1">
      <alignment vertical="center"/>
    </xf>
    <xf numFmtId="0" fontId="5" fillId="0" borderId="44" xfId="0" applyFont="1" applyFill="1" applyBorder="1" applyAlignment="1" applyProtection="1">
      <alignment vertical="center"/>
    </xf>
    <xf numFmtId="0" fontId="5" fillId="0" borderId="45" xfId="0" applyFont="1" applyFill="1" applyBorder="1" applyAlignment="1" applyProtection="1">
      <alignment vertical="center"/>
    </xf>
    <xf numFmtId="0" fontId="4" fillId="6" borderId="18" xfId="0" applyFont="1" applyFill="1" applyBorder="1" applyAlignment="1" applyProtection="1">
      <alignment horizontal="center" vertical="center"/>
    </xf>
    <xf numFmtId="0" fontId="4" fillId="6" borderId="19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vertical="center"/>
    </xf>
    <xf numFmtId="0" fontId="4" fillId="0" borderId="19" xfId="0" applyFont="1" applyFill="1" applyBorder="1" applyAlignment="1" applyProtection="1">
      <alignment vertical="center"/>
    </xf>
    <xf numFmtId="0" fontId="5" fillId="0" borderId="43" xfId="0" applyFont="1" applyFill="1" applyBorder="1" applyProtection="1"/>
    <xf numFmtId="0" fontId="5" fillId="0" borderId="34" xfId="0" applyFont="1" applyFill="1" applyBorder="1" applyProtection="1"/>
    <xf numFmtId="0" fontId="0" fillId="0" borderId="44" xfId="0" applyFill="1" applyBorder="1" applyProtection="1"/>
    <xf numFmtId="0" fontId="0" fillId="0" borderId="45" xfId="0" applyFill="1" applyBorder="1" applyProtection="1"/>
    <xf numFmtId="0" fontId="4" fillId="2" borderId="1" xfId="0" applyFont="1" applyFill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 wrapText="1"/>
    </xf>
    <xf numFmtId="0" fontId="0" fillId="3" borderId="0" xfId="0" applyFont="1" applyFill="1" applyAlignment="1" applyProtection="1">
      <alignment horizontal="center"/>
    </xf>
    <xf numFmtId="0" fontId="4" fillId="4" borderId="2" xfId="0" applyFont="1" applyFill="1" applyBorder="1" applyAlignment="1" applyProtection="1">
      <alignment vertical="center" wrapText="1"/>
    </xf>
    <xf numFmtId="0" fontId="4" fillId="4" borderId="6" xfId="0" applyFont="1" applyFill="1" applyBorder="1" applyAlignment="1" applyProtection="1">
      <alignment vertical="center" wrapText="1"/>
    </xf>
    <xf numFmtId="0" fontId="4" fillId="4" borderId="3" xfId="0" applyFont="1" applyFill="1" applyBorder="1" applyAlignment="1" applyProtection="1">
      <alignment vertical="center" wrapText="1"/>
    </xf>
    <xf numFmtId="0" fontId="4" fillId="4" borderId="2" xfId="0" applyFont="1" applyFill="1" applyBorder="1" applyAlignment="1" applyProtection="1">
      <alignment horizontal="left" vertical="center" wrapText="1"/>
    </xf>
    <xf numFmtId="0" fontId="4" fillId="4" borderId="6" xfId="0" applyFont="1" applyFill="1" applyBorder="1" applyAlignment="1" applyProtection="1">
      <alignment horizontal="left" vertical="center" wrapText="1"/>
    </xf>
    <xf numFmtId="0" fontId="4" fillId="4" borderId="3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vertical="center" wrapText="1"/>
    </xf>
    <xf numFmtId="0" fontId="4" fillId="3" borderId="6" xfId="0" applyFont="1" applyFill="1" applyBorder="1" applyAlignment="1" applyProtection="1">
      <alignment vertical="center" wrapText="1"/>
    </xf>
    <xf numFmtId="0" fontId="4" fillId="3" borderId="3" xfId="0" applyFont="1" applyFill="1" applyBorder="1" applyAlignment="1" applyProtection="1">
      <alignment vertical="center" wrapText="1"/>
    </xf>
    <xf numFmtId="0" fontId="4" fillId="4" borderId="8" xfId="0" applyFont="1" applyFill="1" applyBorder="1" applyAlignment="1" applyProtection="1">
      <alignment horizontal="left" vertical="center" wrapText="1"/>
    </xf>
    <xf numFmtId="0" fontId="4" fillId="4" borderId="9" xfId="0" applyFont="1" applyFill="1" applyBorder="1" applyAlignment="1" applyProtection="1">
      <alignment horizontal="left" vertical="center" wrapText="1"/>
    </xf>
    <xf numFmtId="0" fontId="4" fillId="4" borderId="5" xfId="0" applyFont="1" applyFill="1" applyBorder="1" applyAlignment="1" applyProtection="1">
      <alignment horizontal="left" vertical="center" wrapText="1"/>
    </xf>
    <xf numFmtId="0" fontId="4" fillId="4" borderId="0" xfId="0" applyFont="1" applyFill="1" applyBorder="1" applyAlignment="1" applyProtection="1">
      <alignment horizontal="left" vertical="center" wrapText="1"/>
    </xf>
    <xf numFmtId="0" fontId="4" fillId="4" borderId="12" xfId="0" applyFont="1" applyFill="1" applyBorder="1" applyAlignment="1" applyProtection="1">
      <alignment horizontal="left" vertical="center" wrapText="1"/>
    </xf>
    <xf numFmtId="0" fontId="4" fillId="4" borderId="13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left" vertical="center" wrapText="1"/>
      <protection locked="0"/>
    </xf>
    <xf numFmtId="0" fontId="5" fillId="3" borderId="6" xfId="0" applyFont="1" applyFill="1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5" fillId="3" borderId="8" xfId="0" applyFont="1" applyFill="1" applyBorder="1" applyAlignment="1" applyProtection="1">
      <alignment horizontal="left" vertical="top" wrapText="1"/>
      <protection locked="0"/>
    </xf>
    <xf numFmtId="0" fontId="5" fillId="3" borderId="9" xfId="0" applyFont="1" applyFill="1" applyBorder="1" applyAlignment="1" applyProtection="1">
      <alignment horizontal="left" vertical="top" wrapText="1"/>
      <protection locked="0"/>
    </xf>
    <xf numFmtId="0" fontId="5" fillId="3" borderId="10" xfId="0" applyFont="1" applyFill="1" applyBorder="1" applyAlignment="1" applyProtection="1">
      <alignment horizontal="left" vertical="top" wrapText="1"/>
      <protection locked="0"/>
    </xf>
    <xf numFmtId="0" fontId="5" fillId="3" borderId="5" xfId="0" applyFont="1" applyFill="1" applyBorder="1" applyAlignment="1" applyProtection="1">
      <alignment horizontal="left" vertical="top" wrapText="1"/>
      <protection locked="0"/>
    </xf>
    <xf numFmtId="0" fontId="5" fillId="3" borderId="0" xfId="0" applyFont="1" applyFill="1" applyBorder="1" applyAlignment="1" applyProtection="1">
      <alignment horizontal="left" vertical="top" wrapText="1"/>
      <protection locked="0"/>
    </xf>
    <xf numFmtId="0" fontId="5" fillId="3" borderId="11" xfId="0" applyFont="1" applyFill="1" applyBorder="1" applyAlignment="1" applyProtection="1">
      <alignment horizontal="left" vertical="top" wrapText="1"/>
      <protection locked="0"/>
    </xf>
    <xf numFmtId="0" fontId="5" fillId="3" borderId="12" xfId="0" applyFont="1" applyFill="1" applyBorder="1" applyAlignment="1" applyProtection="1">
      <alignment horizontal="left" vertical="top" wrapText="1"/>
      <protection locked="0"/>
    </xf>
    <xf numFmtId="0" fontId="5" fillId="3" borderId="13" xfId="0" applyFont="1" applyFill="1" applyBorder="1" applyAlignment="1" applyProtection="1">
      <alignment horizontal="left" vertical="top" wrapText="1"/>
      <protection locked="0"/>
    </xf>
    <xf numFmtId="0" fontId="5" fillId="3" borderId="4" xfId="0" applyFont="1" applyFill="1" applyBorder="1" applyAlignment="1" applyProtection="1">
      <alignment horizontal="left" vertical="top" wrapText="1"/>
      <protection locked="0"/>
    </xf>
    <xf numFmtId="0" fontId="4" fillId="3" borderId="2" xfId="0" quotePrefix="1" applyFont="1" applyFill="1" applyBorder="1" applyAlignment="1" applyProtection="1">
      <alignment vertical="center" wrapText="1"/>
    </xf>
    <xf numFmtId="0" fontId="4" fillId="3" borderId="0" xfId="0" applyFont="1" applyFill="1" applyBorder="1" applyAlignment="1" applyProtection="1">
      <alignment horizontal="left" vertical="center" wrapText="1"/>
    </xf>
    <xf numFmtId="0" fontId="5" fillId="3" borderId="0" xfId="0" applyFont="1" applyFill="1" applyBorder="1" applyAlignment="1" applyProtection="1">
      <alignment horizontal="left" vertical="center" wrapText="1"/>
    </xf>
    <xf numFmtId="0" fontId="4" fillId="4" borderId="2" xfId="0" applyFont="1" applyFill="1" applyBorder="1" applyAlignment="1" applyProtection="1">
      <alignment horizontal="left" vertical="center"/>
    </xf>
    <xf numFmtId="0" fontId="4" fillId="4" borderId="6" xfId="0" applyFont="1" applyFill="1" applyBorder="1" applyAlignment="1" applyProtection="1">
      <alignment horizontal="left" vertical="center"/>
    </xf>
    <xf numFmtId="0" fontId="4" fillId="4" borderId="3" xfId="0" applyFont="1" applyFill="1" applyBorder="1" applyAlignment="1" applyProtection="1">
      <alignment horizontal="left" vertical="center"/>
    </xf>
    <xf numFmtId="0" fontId="5" fillId="3" borderId="2" xfId="0" applyFont="1" applyFill="1" applyBorder="1" applyAlignment="1" applyProtection="1">
      <alignment horizontal="left" vertical="top" wrapText="1"/>
      <protection locked="0"/>
    </xf>
    <xf numFmtId="0" fontId="5" fillId="3" borderId="6" xfId="0" applyFont="1" applyFill="1" applyBorder="1" applyAlignment="1" applyProtection="1">
      <alignment horizontal="left" vertical="top" wrapText="1"/>
      <protection locked="0"/>
    </xf>
    <xf numFmtId="0" fontId="5" fillId="3" borderId="3" xfId="0" applyFont="1" applyFill="1" applyBorder="1" applyAlignment="1" applyProtection="1">
      <alignment horizontal="left" vertical="top" wrapText="1"/>
      <protection locked="0"/>
    </xf>
    <xf numFmtId="0" fontId="4" fillId="2" borderId="36" xfId="0" applyFont="1" applyFill="1" applyBorder="1" applyAlignment="1" applyProtection="1">
      <alignment horizontal="center" vertical="center" wrapText="1"/>
    </xf>
    <xf numFmtId="0" fontId="4" fillId="2" borderId="37" xfId="0" applyFont="1" applyFill="1" applyBorder="1" applyAlignment="1" applyProtection="1">
      <alignment horizontal="center" vertical="center" wrapText="1"/>
    </xf>
    <xf numFmtId="0" fontId="4" fillId="2" borderId="38" xfId="0" applyFont="1" applyFill="1" applyBorder="1" applyAlignment="1" applyProtection="1">
      <alignment horizontal="center" vertical="center" wrapText="1"/>
    </xf>
    <xf numFmtId="0" fontId="5" fillId="3" borderId="36" xfId="0" applyFont="1" applyFill="1" applyBorder="1" applyAlignment="1" applyProtection="1">
      <alignment horizontal="left" vertical="center" wrapText="1"/>
      <protection locked="0"/>
    </xf>
    <xf numFmtId="0" fontId="5" fillId="3" borderId="37" xfId="0" applyFont="1" applyFill="1" applyBorder="1" applyAlignment="1" applyProtection="1">
      <alignment horizontal="left" vertical="center" wrapText="1"/>
      <protection locked="0"/>
    </xf>
    <xf numFmtId="0" fontId="5" fillId="3" borderId="38" xfId="0" applyFont="1" applyFill="1" applyBorder="1" applyAlignment="1" applyProtection="1">
      <alignment horizontal="left" vertical="center" wrapText="1"/>
      <protection locked="0"/>
    </xf>
    <xf numFmtId="0" fontId="4" fillId="3" borderId="0" xfId="0" applyFont="1" applyFill="1" applyAlignment="1" applyProtection="1">
      <alignment horizontal="left" vertical="center" wrapText="1"/>
    </xf>
    <xf numFmtId="0" fontId="5" fillId="3" borderId="0" xfId="0" applyFont="1" applyFill="1" applyAlignment="1" applyProtection="1">
      <alignment horizontal="left" vertical="center" wrapText="1"/>
    </xf>
    <xf numFmtId="0" fontId="5" fillId="4" borderId="39" xfId="0" applyFont="1" applyFill="1" applyBorder="1" applyAlignment="1" applyProtection="1">
      <alignment horizontal="left" vertical="center"/>
      <protection locked="0"/>
    </xf>
    <xf numFmtId="0" fontId="5" fillId="4" borderId="40" xfId="0" applyFont="1" applyFill="1" applyBorder="1" applyAlignment="1" applyProtection="1">
      <alignment horizontal="left" vertical="center"/>
      <protection locked="0"/>
    </xf>
    <xf numFmtId="0" fontId="14" fillId="4" borderId="2" xfId="0" applyFont="1" applyFill="1" applyBorder="1" applyAlignment="1" applyProtection="1">
      <alignment horizontal="right" vertical="center" wrapText="1"/>
    </xf>
    <xf numFmtId="0" fontId="14" fillId="4" borderId="6" xfId="0" applyFont="1" applyFill="1" applyBorder="1" applyAlignment="1" applyProtection="1">
      <alignment horizontal="right" vertical="center" wrapText="1"/>
    </xf>
    <xf numFmtId="164" fontId="14" fillId="4" borderId="6" xfId="0" applyNumberFormat="1" applyFont="1" applyFill="1" applyBorder="1" applyAlignment="1" applyProtection="1">
      <alignment horizontal="left" vertical="center" wrapText="1"/>
      <protection locked="0"/>
    </xf>
    <xf numFmtId="164" fontId="14" fillId="4" borderId="3" xfId="0" applyNumberFormat="1" applyFont="1" applyFill="1" applyBorder="1" applyAlignment="1" applyProtection="1">
      <alignment horizontal="left" vertical="center" wrapText="1"/>
      <protection locked="0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1247775</xdr:colOff>
      <xdr:row>0</xdr:row>
      <xdr:rowOff>0</xdr:rowOff>
    </xdr:from>
    <xdr:to>
      <xdr:col>7</xdr:col>
      <xdr:colOff>392524</xdr:colOff>
      <xdr:row>3</xdr:row>
      <xdr:rowOff>103307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7775" y="0"/>
          <a:ext cx="4779678" cy="64623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1247775</xdr:colOff>
      <xdr:row>0</xdr:row>
      <xdr:rowOff>0</xdr:rowOff>
    </xdr:from>
    <xdr:to>
      <xdr:col>7</xdr:col>
      <xdr:colOff>392524</xdr:colOff>
      <xdr:row>3</xdr:row>
      <xdr:rowOff>103307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" y="0"/>
          <a:ext cx="4778786" cy="64623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1247775</xdr:colOff>
      <xdr:row>0</xdr:row>
      <xdr:rowOff>0</xdr:rowOff>
    </xdr:from>
    <xdr:to>
      <xdr:col>7</xdr:col>
      <xdr:colOff>392524</xdr:colOff>
      <xdr:row>3</xdr:row>
      <xdr:rowOff>103307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" y="0"/>
          <a:ext cx="4778786" cy="64623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1247775</xdr:colOff>
      <xdr:row>0</xdr:row>
      <xdr:rowOff>0</xdr:rowOff>
    </xdr:from>
    <xdr:to>
      <xdr:col>7</xdr:col>
      <xdr:colOff>392524</xdr:colOff>
      <xdr:row>3</xdr:row>
      <xdr:rowOff>103307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" y="0"/>
          <a:ext cx="4778786" cy="6462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1247775</xdr:colOff>
      <xdr:row>0</xdr:row>
      <xdr:rowOff>0</xdr:rowOff>
    </xdr:from>
    <xdr:to>
      <xdr:col>7</xdr:col>
      <xdr:colOff>392524</xdr:colOff>
      <xdr:row>3</xdr:row>
      <xdr:rowOff>103307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" y="0"/>
          <a:ext cx="4778786" cy="6462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1247775</xdr:colOff>
      <xdr:row>0</xdr:row>
      <xdr:rowOff>0</xdr:rowOff>
    </xdr:from>
    <xdr:to>
      <xdr:col>7</xdr:col>
      <xdr:colOff>392524</xdr:colOff>
      <xdr:row>3</xdr:row>
      <xdr:rowOff>103307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" y="0"/>
          <a:ext cx="4778786" cy="6462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1247775</xdr:colOff>
      <xdr:row>0</xdr:row>
      <xdr:rowOff>0</xdr:rowOff>
    </xdr:from>
    <xdr:to>
      <xdr:col>7</xdr:col>
      <xdr:colOff>392524</xdr:colOff>
      <xdr:row>3</xdr:row>
      <xdr:rowOff>103307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" y="0"/>
          <a:ext cx="4778786" cy="64623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1247775</xdr:colOff>
      <xdr:row>0</xdr:row>
      <xdr:rowOff>0</xdr:rowOff>
    </xdr:from>
    <xdr:to>
      <xdr:col>7</xdr:col>
      <xdr:colOff>392524</xdr:colOff>
      <xdr:row>3</xdr:row>
      <xdr:rowOff>103307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" y="0"/>
          <a:ext cx="4778786" cy="64623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1247775</xdr:colOff>
      <xdr:row>0</xdr:row>
      <xdr:rowOff>0</xdr:rowOff>
    </xdr:from>
    <xdr:to>
      <xdr:col>7</xdr:col>
      <xdr:colOff>392524</xdr:colOff>
      <xdr:row>3</xdr:row>
      <xdr:rowOff>103307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" y="0"/>
          <a:ext cx="4778786" cy="64623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1247775</xdr:colOff>
      <xdr:row>0</xdr:row>
      <xdr:rowOff>0</xdr:rowOff>
    </xdr:from>
    <xdr:to>
      <xdr:col>7</xdr:col>
      <xdr:colOff>392524</xdr:colOff>
      <xdr:row>3</xdr:row>
      <xdr:rowOff>103307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" y="0"/>
          <a:ext cx="4778786" cy="64623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1247775</xdr:colOff>
      <xdr:row>0</xdr:row>
      <xdr:rowOff>0</xdr:rowOff>
    </xdr:from>
    <xdr:to>
      <xdr:col>7</xdr:col>
      <xdr:colOff>392524</xdr:colOff>
      <xdr:row>3</xdr:row>
      <xdr:rowOff>103307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" y="0"/>
          <a:ext cx="4778786" cy="64623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1247775</xdr:colOff>
      <xdr:row>0</xdr:row>
      <xdr:rowOff>0</xdr:rowOff>
    </xdr:from>
    <xdr:to>
      <xdr:col>7</xdr:col>
      <xdr:colOff>392524</xdr:colOff>
      <xdr:row>3</xdr:row>
      <xdr:rowOff>103307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" y="0"/>
          <a:ext cx="4778786" cy="6462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49"/>
  <sheetViews>
    <sheetView tabSelected="1" workbookViewId="0">
      <selection activeCell="D2" sqref="D2"/>
    </sheetView>
  </sheetViews>
  <sheetFormatPr defaultColWidth="9.109375" defaultRowHeight="14.4" x14ac:dyDescent="0.3"/>
  <cols>
    <col min="1" max="1" width="3" style="24" customWidth="1"/>
    <col min="2" max="2" width="15.109375" style="24" customWidth="1"/>
    <col min="3" max="3" width="52.109375" style="24" customWidth="1"/>
    <col min="4" max="15" width="9.109375" style="24"/>
    <col min="16" max="16" width="9.109375" style="49"/>
    <col min="17" max="17" width="9.109375" style="24"/>
    <col min="18" max="19" width="0" style="24" hidden="1" customWidth="1"/>
    <col min="20" max="16384" width="9.109375" style="24"/>
  </cols>
  <sheetData>
    <row r="1" spans="2:20" ht="29.4" customHeight="1" thickBot="1" x14ac:dyDescent="0.35"/>
    <row r="2" spans="2:20" ht="29.4" customHeight="1" thickTop="1" thickBot="1" x14ac:dyDescent="0.35">
      <c r="B2" s="104" t="s">
        <v>84</v>
      </c>
      <c r="C2" s="105"/>
      <c r="D2" s="103">
        <v>2026</v>
      </c>
      <c r="R2" s="24">
        <v>2026</v>
      </c>
      <c r="S2" s="54">
        <v>46023</v>
      </c>
    </row>
    <row r="3" spans="2:20" ht="29.4" customHeight="1" thickTop="1" thickBot="1" x14ac:dyDescent="0.35">
      <c r="R3" s="24">
        <v>2027</v>
      </c>
      <c r="S3" s="54">
        <v>46388</v>
      </c>
    </row>
    <row r="4" spans="2:20" ht="15.6" thickTop="1" thickBot="1" x14ac:dyDescent="0.35">
      <c r="B4" s="50" t="s">
        <v>2</v>
      </c>
      <c r="C4" s="51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4"/>
      <c r="R4" s="24">
        <v>2028</v>
      </c>
      <c r="S4" s="54">
        <v>46753</v>
      </c>
    </row>
    <row r="5" spans="2:20" ht="15" thickTop="1" x14ac:dyDescent="0.3">
      <c r="B5" s="106" t="s">
        <v>39</v>
      </c>
      <c r="C5" s="108"/>
      <c r="D5" s="106" t="s">
        <v>32</v>
      </c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8"/>
      <c r="P5" s="109" t="s">
        <v>45</v>
      </c>
      <c r="R5" s="24">
        <v>2029</v>
      </c>
      <c r="S5" s="54">
        <v>47119</v>
      </c>
    </row>
    <row r="6" spans="2:20" ht="15" thickBot="1" x14ac:dyDescent="0.35">
      <c r="B6" s="125"/>
      <c r="C6" s="126"/>
      <c r="D6" s="52">
        <f>IF($D$2="vyberte"," ",IF(D2=R2,S2,IF(D2=R3,S3,IF(D2=R4,S4,IF(D2=R5,S5)))))</f>
        <v>46023</v>
      </c>
      <c r="E6" s="52">
        <f>IF($D$2="vyberte"," ",(DATE(YEAR(D6),MONTH(D6)+1,DAY(D6))))</f>
        <v>46054</v>
      </c>
      <c r="F6" s="52">
        <f t="shared" ref="F6:O6" si="0">IF($D$2="vyberte"," ",(DATE(YEAR(E6),MONTH(E6)+1,DAY(E6))))</f>
        <v>46082</v>
      </c>
      <c r="G6" s="52">
        <f t="shared" si="0"/>
        <v>46113</v>
      </c>
      <c r="H6" s="52">
        <f t="shared" si="0"/>
        <v>46143</v>
      </c>
      <c r="I6" s="52">
        <f t="shared" si="0"/>
        <v>46174</v>
      </c>
      <c r="J6" s="52">
        <f t="shared" si="0"/>
        <v>46204</v>
      </c>
      <c r="K6" s="52">
        <f t="shared" si="0"/>
        <v>46235</v>
      </c>
      <c r="L6" s="52">
        <f t="shared" si="0"/>
        <v>46266</v>
      </c>
      <c r="M6" s="52">
        <f t="shared" si="0"/>
        <v>46296</v>
      </c>
      <c r="N6" s="52">
        <f t="shared" si="0"/>
        <v>46327</v>
      </c>
      <c r="O6" s="52">
        <f t="shared" si="0"/>
        <v>46357</v>
      </c>
      <c r="P6" s="110"/>
      <c r="Q6" s="54"/>
      <c r="R6" s="54"/>
      <c r="S6" s="54"/>
      <c r="T6" s="54"/>
    </row>
    <row r="7" spans="2:20" ht="15" thickTop="1" x14ac:dyDescent="0.3">
      <c r="B7" s="127" t="s">
        <v>3</v>
      </c>
      <c r="C7" s="128"/>
      <c r="D7" s="55">
        <f>SUMIFS('A_Klienti a kontakty'!$F:$F,'A_Klienti a kontakty'!$E:$E,Prehľady!$B7,'A_Klienti a kontakty'!$D:$D,Prehľady!D$6)</f>
        <v>0</v>
      </c>
      <c r="E7" s="95">
        <f>SUMIFS('A_Klienti a kontakty'!$F:$F,'A_Klienti a kontakty'!$E:$E,Prehľady!$B7,'A_Klienti a kontakty'!$D:$D,Prehľady!E$6)</f>
        <v>0</v>
      </c>
      <c r="F7" s="95">
        <f>SUMIFS('A_Klienti a kontakty'!$F:$F,'A_Klienti a kontakty'!$E:$E,Prehľady!$B7,'A_Klienti a kontakty'!$D:$D,Prehľady!F$6)</f>
        <v>0</v>
      </c>
      <c r="G7" s="95">
        <f>SUMIFS('A_Klienti a kontakty'!$F:$F,'A_Klienti a kontakty'!$E:$E,Prehľady!$B7,'A_Klienti a kontakty'!$D:$D,Prehľady!G$6)</f>
        <v>0</v>
      </c>
      <c r="H7" s="95">
        <f>SUMIFS('A_Klienti a kontakty'!$F:$F,'A_Klienti a kontakty'!$E:$E,Prehľady!$B7,'A_Klienti a kontakty'!$D:$D,Prehľady!H$6)</f>
        <v>0</v>
      </c>
      <c r="I7" s="95">
        <f>SUMIFS('A_Klienti a kontakty'!$F:$F,'A_Klienti a kontakty'!$E:$E,Prehľady!$B7,'A_Klienti a kontakty'!$D:$D,Prehľady!I$6)</f>
        <v>0</v>
      </c>
      <c r="J7" s="95">
        <f>SUMIFS('A_Klienti a kontakty'!$F:$F,'A_Klienti a kontakty'!$E:$E,Prehľady!$B7,'A_Klienti a kontakty'!$D:$D,Prehľady!J$6)</f>
        <v>0</v>
      </c>
      <c r="K7" s="95">
        <f>SUMIFS('A_Klienti a kontakty'!$F:$F,'A_Klienti a kontakty'!$E:$E,Prehľady!$B7,'A_Klienti a kontakty'!$D:$D,Prehľady!K$6)</f>
        <v>0</v>
      </c>
      <c r="L7" s="95">
        <f>SUMIFS('A_Klienti a kontakty'!$F:$F,'A_Klienti a kontakty'!$E:$E,Prehľady!$B7,'A_Klienti a kontakty'!$D:$D,Prehľady!L$6)</f>
        <v>0</v>
      </c>
      <c r="M7" s="95">
        <f>SUMIFS('A_Klienti a kontakty'!$F:$F,'A_Klienti a kontakty'!$E:$E,Prehľady!$B7,'A_Klienti a kontakty'!$D:$D,Prehľady!M$6)</f>
        <v>0</v>
      </c>
      <c r="N7" s="95">
        <f>SUMIFS('A_Klienti a kontakty'!$F:$F,'A_Klienti a kontakty'!$E:$E,Prehľady!$B7,'A_Klienti a kontakty'!$D:$D,Prehľady!N$6)</f>
        <v>0</v>
      </c>
      <c r="O7" s="96">
        <f>SUMIFS('A_Klienti a kontakty'!$F:$F,'A_Klienti a kontakty'!$E:$E,Prehľady!$B7,'A_Klienti a kontakty'!$D:$D,Prehľady!O$6)</f>
        <v>0</v>
      </c>
      <c r="P7" s="56">
        <f>IF(O7&gt;0,O7,IF(N7&gt;0,N7,IF(M7&gt;0,M7,IF(L7&gt;0,L7,IF(K7&gt;0,K7,IF(J7&gt;0,J7,IF(I7&gt;0,I7,IF(H7&gt;0,H7,IF(G7&gt;0,G7,IF(F7&gt;0,F7,IF(E7&gt;0,E7,D7)))))))))))</f>
        <v>0</v>
      </c>
    </row>
    <row r="8" spans="2:20" x14ac:dyDescent="0.3">
      <c r="B8" s="119" t="s">
        <v>91</v>
      </c>
      <c r="C8" s="120"/>
      <c r="D8" s="57">
        <f>SUMIFS('A_Klienti a kontakty'!$F:$F,'A_Klienti a kontakty'!$E:$E,Prehľady!$B8,'A_Klienti a kontakty'!$D:$D,Prehľady!D$6)</f>
        <v>0</v>
      </c>
      <c r="E8" s="97">
        <f>SUMIFS('A_Klienti a kontakty'!$F:$F,'A_Klienti a kontakty'!$E:$E,Prehľady!$B8,'A_Klienti a kontakty'!$D:$D,Prehľady!E$6)</f>
        <v>0</v>
      </c>
      <c r="F8" s="97">
        <f>SUMIFS('A_Klienti a kontakty'!$F:$F,'A_Klienti a kontakty'!$E:$E,Prehľady!$B8,'A_Klienti a kontakty'!$D:$D,Prehľady!F$6)</f>
        <v>0</v>
      </c>
      <c r="G8" s="97">
        <f>SUMIFS('A_Klienti a kontakty'!$F:$F,'A_Klienti a kontakty'!$E:$E,Prehľady!$B8,'A_Klienti a kontakty'!$D:$D,Prehľady!G$6)</f>
        <v>0</v>
      </c>
      <c r="H8" s="97">
        <f>SUMIFS('A_Klienti a kontakty'!$F:$F,'A_Klienti a kontakty'!$E:$E,Prehľady!$B8,'A_Klienti a kontakty'!$D:$D,Prehľady!H$6)</f>
        <v>0</v>
      </c>
      <c r="I8" s="97">
        <f>SUMIFS('A_Klienti a kontakty'!$F:$F,'A_Klienti a kontakty'!$E:$E,Prehľady!$B8,'A_Klienti a kontakty'!$D:$D,Prehľady!I$6)</f>
        <v>0</v>
      </c>
      <c r="J8" s="97">
        <f>SUMIFS('A_Klienti a kontakty'!$F:$F,'A_Klienti a kontakty'!$E:$E,Prehľady!$B8,'A_Klienti a kontakty'!$D:$D,Prehľady!J$6)</f>
        <v>0</v>
      </c>
      <c r="K8" s="97">
        <f>SUMIFS('A_Klienti a kontakty'!$F:$F,'A_Klienti a kontakty'!$E:$E,Prehľady!$B8,'A_Klienti a kontakty'!$D:$D,Prehľady!K$6)</f>
        <v>0</v>
      </c>
      <c r="L8" s="97">
        <f>SUMIFS('A_Klienti a kontakty'!$F:$F,'A_Klienti a kontakty'!$E:$E,Prehľady!$B8,'A_Klienti a kontakty'!$D:$D,Prehľady!L$6)</f>
        <v>0</v>
      </c>
      <c r="M8" s="97">
        <f>SUMIFS('A_Klienti a kontakty'!$F:$F,'A_Klienti a kontakty'!$E:$E,Prehľady!$B8,'A_Klienti a kontakty'!$D:$D,Prehľady!M$6)</f>
        <v>0</v>
      </c>
      <c r="N8" s="97">
        <f>SUMIFS('A_Klienti a kontakty'!$F:$F,'A_Klienti a kontakty'!$E:$E,Prehľady!$B8,'A_Klienti a kontakty'!$D:$D,Prehľady!N$6)</f>
        <v>0</v>
      </c>
      <c r="O8" s="98">
        <f>SUMIFS('A_Klienti a kontakty'!$F:$F,'A_Klienti a kontakty'!$E:$E,Prehľady!$B8,'A_Klienti a kontakty'!$D:$D,Prehľady!O$6)</f>
        <v>0</v>
      </c>
      <c r="P8" s="56">
        <f t="shared" ref="P8:P14" si="1">SUM(D8:O8)</f>
        <v>0</v>
      </c>
    </row>
    <row r="9" spans="2:20" x14ac:dyDescent="0.3">
      <c r="B9" s="119" t="s">
        <v>90</v>
      </c>
      <c r="C9" s="120"/>
      <c r="D9" s="57">
        <f>SUMIFS('A_Klienti a kontakty'!$F:$F,'A_Klienti a kontakty'!$E:$E,Prehľady!$B9,'A_Klienti a kontakty'!$D:$D,Prehľady!D$6)</f>
        <v>0</v>
      </c>
      <c r="E9" s="97">
        <f>SUMIFS('A_Klienti a kontakty'!$F:$F,'A_Klienti a kontakty'!$E:$E,Prehľady!$B9,'A_Klienti a kontakty'!$D:$D,Prehľady!E$6)</f>
        <v>0</v>
      </c>
      <c r="F9" s="97">
        <f>SUMIFS('A_Klienti a kontakty'!$F:$F,'A_Klienti a kontakty'!$E:$E,Prehľady!$B9,'A_Klienti a kontakty'!$D:$D,Prehľady!F$6)</f>
        <v>0</v>
      </c>
      <c r="G9" s="97">
        <f>SUMIFS('A_Klienti a kontakty'!$F:$F,'A_Klienti a kontakty'!$E:$E,Prehľady!$B9,'A_Klienti a kontakty'!$D:$D,Prehľady!G$6)</f>
        <v>0</v>
      </c>
      <c r="H9" s="97">
        <f>SUMIFS('A_Klienti a kontakty'!$F:$F,'A_Klienti a kontakty'!$E:$E,Prehľady!$B9,'A_Klienti a kontakty'!$D:$D,Prehľady!H$6)</f>
        <v>0</v>
      </c>
      <c r="I9" s="97">
        <f>SUMIFS('A_Klienti a kontakty'!$F:$F,'A_Klienti a kontakty'!$E:$E,Prehľady!$B9,'A_Klienti a kontakty'!$D:$D,Prehľady!I$6)</f>
        <v>0</v>
      </c>
      <c r="J9" s="97">
        <f>SUMIFS('A_Klienti a kontakty'!$F:$F,'A_Klienti a kontakty'!$E:$E,Prehľady!$B9,'A_Klienti a kontakty'!$D:$D,Prehľady!J$6)</f>
        <v>0</v>
      </c>
      <c r="K9" s="97">
        <f>SUMIFS('A_Klienti a kontakty'!$F:$F,'A_Klienti a kontakty'!$E:$E,Prehľady!$B9,'A_Klienti a kontakty'!$D:$D,Prehľady!K$6)</f>
        <v>0</v>
      </c>
      <c r="L9" s="97">
        <f>SUMIFS('A_Klienti a kontakty'!$F:$F,'A_Klienti a kontakty'!$E:$E,Prehľady!$B9,'A_Klienti a kontakty'!$D:$D,Prehľady!L$6)</f>
        <v>0</v>
      </c>
      <c r="M9" s="97">
        <f>SUMIFS('A_Klienti a kontakty'!$F:$F,'A_Klienti a kontakty'!$E:$E,Prehľady!$B9,'A_Klienti a kontakty'!$D:$D,Prehľady!M$6)</f>
        <v>0</v>
      </c>
      <c r="N9" s="97">
        <f>SUMIFS('A_Klienti a kontakty'!$F:$F,'A_Klienti a kontakty'!$E:$E,Prehľady!$B9,'A_Klienti a kontakty'!$D:$D,Prehľady!N$6)</f>
        <v>0</v>
      </c>
      <c r="O9" s="98">
        <f>SUMIFS('A_Klienti a kontakty'!$F:$F,'A_Klienti a kontakty'!$E:$E,Prehľady!$B9,'A_Klienti a kontakty'!$D:$D,Prehľady!O$6)</f>
        <v>0</v>
      </c>
      <c r="P9" s="56">
        <f t="shared" si="1"/>
        <v>0</v>
      </c>
    </row>
    <row r="10" spans="2:20" x14ac:dyDescent="0.3">
      <c r="B10" s="127" t="s">
        <v>4</v>
      </c>
      <c r="C10" s="128"/>
      <c r="D10" s="57">
        <f>SUMIFS('A_Klienti a kontakty'!$F:$F,'A_Klienti a kontakty'!$E:$E,Prehľady!$B10,'A_Klienti a kontakty'!$D:$D,Prehľady!D$6)</f>
        <v>0</v>
      </c>
      <c r="E10" s="97">
        <f>SUMIFS('A_Klienti a kontakty'!$F:$F,'A_Klienti a kontakty'!$E:$E,Prehľady!$B10,'A_Klienti a kontakty'!$D:$D,Prehľady!E$6)</f>
        <v>0</v>
      </c>
      <c r="F10" s="97">
        <f>SUMIFS('A_Klienti a kontakty'!$F:$F,'A_Klienti a kontakty'!$E:$E,Prehľady!$B10,'A_Klienti a kontakty'!$D:$D,Prehľady!F$6)</f>
        <v>0</v>
      </c>
      <c r="G10" s="97">
        <f>SUMIFS('A_Klienti a kontakty'!$F:$F,'A_Klienti a kontakty'!$E:$E,Prehľady!$B10,'A_Klienti a kontakty'!$D:$D,Prehľady!G$6)</f>
        <v>0</v>
      </c>
      <c r="H10" s="97">
        <f>SUMIFS('A_Klienti a kontakty'!$F:$F,'A_Klienti a kontakty'!$E:$E,Prehľady!$B10,'A_Klienti a kontakty'!$D:$D,Prehľady!H$6)</f>
        <v>0</v>
      </c>
      <c r="I10" s="97">
        <f>SUMIFS('A_Klienti a kontakty'!$F:$F,'A_Klienti a kontakty'!$E:$E,Prehľady!$B10,'A_Klienti a kontakty'!$D:$D,Prehľady!I$6)</f>
        <v>0</v>
      </c>
      <c r="J10" s="97">
        <f>SUMIFS('A_Klienti a kontakty'!$F:$F,'A_Klienti a kontakty'!$E:$E,Prehľady!$B10,'A_Klienti a kontakty'!$D:$D,Prehľady!J$6)</f>
        <v>0</v>
      </c>
      <c r="K10" s="97">
        <f>SUMIFS('A_Klienti a kontakty'!$F:$F,'A_Klienti a kontakty'!$E:$E,Prehľady!$B10,'A_Klienti a kontakty'!$D:$D,Prehľady!K$6)</f>
        <v>0</v>
      </c>
      <c r="L10" s="97">
        <f>SUMIFS('A_Klienti a kontakty'!$F:$F,'A_Klienti a kontakty'!$E:$E,Prehľady!$B10,'A_Klienti a kontakty'!$D:$D,Prehľady!L$6)</f>
        <v>0</v>
      </c>
      <c r="M10" s="97">
        <f>SUMIFS('A_Klienti a kontakty'!$F:$F,'A_Klienti a kontakty'!$E:$E,Prehľady!$B10,'A_Klienti a kontakty'!$D:$D,Prehľady!M$6)</f>
        <v>0</v>
      </c>
      <c r="N10" s="97">
        <f>SUMIFS('A_Klienti a kontakty'!$F:$F,'A_Klienti a kontakty'!$E:$E,Prehľady!$B10,'A_Klienti a kontakty'!$D:$D,Prehľady!N$6)</f>
        <v>0</v>
      </c>
      <c r="O10" s="98">
        <f>SUMIFS('A_Klienti a kontakty'!$F:$F,'A_Klienti a kontakty'!$E:$E,Prehľady!$B10,'A_Klienti a kontakty'!$D:$D,Prehľady!O$6)</f>
        <v>0</v>
      </c>
      <c r="P10" s="56">
        <f t="shared" si="1"/>
        <v>0</v>
      </c>
    </row>
    <row r="11" spans="2:20" x14ac:dyDescent="0.3">
      <c r="B11" s="129" t="s">
        <v>35</v>
      </c>
      <c r="C11" s="130"/>
      <c r="D11" s="57">
        <f>SUMIFS('A_Klienti a kontakty'!$F:$F,'A_Klienti a kontakty'!$E:$E,Prehľady!$B11,'A_Klienti a kontakty'!$D:$D,Prehľady!D$6)</f>
        <v>0</v>
      </c>
      <c r="E11" s="97">
        <f>SUMIFS('A_Klienti a kontakty'!$F:$F,'A_Klienti a kontakty'!$E:$E,Prehľady!$B11,'A_Klienti a kontakty'!$D:$D,Prehľady!E$6)</f>
        <v>0</v>
      </c>
      <c r="F11" s="97">
        <f>SUMIFS('A_Klienti a kontakty'!$F:$F,'A_Klienti a kontakty'!$E:$E,Prehľady!$B11,'A_Klienti a kontakty'!$D:$D,Prehľady!F$6)</f>
        <v>0</v>
      </c>
      <c r="G11" s="97">
        <f>SUMIFS('A_Klienti a kontakty'!$F:$F,'A_Klienti a kontakty'!$E:$E,Prehľady!$B11,'A_Klienti a kontakty'!$D:$D,Prehľady!G$6)</f>
        <v>0</v>
      </c>
      <c r="H11" s="97">
        <f>SUMIFS('A_Klienti a kontakty'!$F:$F,'A_Klienti a kontakty'!$E:$E,Prehľady!$B11,'A_Klienti a kontakty'!$D:$D,Prehľady!H$6)</f>
        <v>0</v>
      </c>
      <c r="I11" s="97">
        <f>SUMIFS('A_Klienti a kontakty'!$F:$F,'A_Klienti a kontakty'!$E:$E,Prehľady!$B11,'A_Klienti a kontakty'!$D:$D,Prehľady!I$6)</f>
        <v>0</v>
      </c>
      <c r="J11" s="97">
        <f>SUMIFS('A_Klienti a kontakty'!$F:$F,'A_Klienti a kontakty'!$E:$E,Prehľady!$B11,'A_Klienti a kontakty'!$D:$D,Prehľady!J$6)</f>
        <v>0</v>
      </c>
      <c r="K11" s="97">
        <f>SUMIFS('A_Klienti a kontakty'!$F:$F,'A_Klienti a kontakty'!$E:$E,Prehľady!$B11,'A_Klienti a kontakty'!$D:$D,Prehľady!K$6)</f>
        <v>0</v>
      </c>
      <c r="L11" s="97">
        <f>SUMIFS('A_Klienti a kontakty'!$F:$F,'A_Klienti a kontakty'!$E:$E,Prehľady!$B11,'A_Klienti a kontakty'!$D:$D,Prehľady!L$6)</f>
        <v>0</v>
      </c>
      <c r="M11" s="97">
        <f>SUMIFS('A_Klienti a kontakty'!$F:$F,'A_Klienti a kontakty'!$E:$E,Prehľady!$B11,'A_Klienti a kontakty'!$D:$D,Prehľady!M$6)</f>
        <v>0</v>
      </c>
      <c r="N11" s="97">
        <f>SUMIFS('A_Klienti a kontakty'!$F:$F,'A_Klienti a kontakty'!$E:$E,Prehľady!$B11,'A_Klienti a kontakty'!$D:$D,Prehľady!N$6)</f>
        <v>0</v>
      </c>
      <c r="O11" s="98">
        <f>SUMIFS('A_Klienti a kontakty'!$F:$F,'A_Klienti a kontakty'!$E:$E,Prehľady!$B11,'A_Klienti a kontakty'!$D:$D,Prehľady!O$6)</f>
        <v>0</v>
      </c>
      <c r="P11" s="56">
        <f t="shared" si="1"/>
        <v>0</v>
      </c>
    </row>
    <row r="12" spans="2:20" x14ac:dyDescent="0.3">
      <c r="B12" s="129" t="s">
        <v>36</v>
      </c>
      <c r="C12" s="130"/>
      <c r="D12" s="57">
        <f>SUMIFS('A_Klienti a kontakty'!$F:$F,'A_Klienti a kontakty'!$E:$E,Prehľady!$B12,'A_Klienti a kontakty'!$D:$D,Prehľady!D$6)</f>
        <v>0</v>
      </c>
      <c r="E12" s="97">
        <f>SUMIFS('A_Klienti a kontakty'!$F:$F,'A_Klienti a kontakty'!$E:$E,Prehľady!$B12,'A_Klienti a kontakty'!$D:$D,Prehľady!E$6)</f>
        <v>0</v>
      </c>
      <c r="F12" s="97">
        <f>SUMIFS('A_Klienti a kontakty'!$F:$F,'A_Klienti a kontakty'!$E:$E,Prehľady!$B12,'A_Klienti a kontakty'!$D:$D,Prehľady!F$6)</f>
        <v>0</v>
      </c>
      <c r="G12" s="97">
        <f>SUMIFS('A_Klienti a kontakty'!$F:$F,'A_Klienti a kontakty'!$E:$E,Prehľady!$B12,'A_Klienti a kontakty'!$D:$D,Prehľady!G$6)</f>
        <v>0</v>
      </c>
      <c r="H12" s="97">
        <f>SUMIFS('A_Klienti a kontakty'!$F:$F,'A_Klienti a kontakty'!$E:$E,Prehľady!$B12,'A_Klienti a kontakty'!$D:$D,Prehľady!H$6)</f>
        <v>0</v>
      </c>
      <c r="I12" s="97">
        <f>SUMIFS('A_Klienti a kontakty'!$F:$F,'A_Klienti a kontakty'!$E:$E,Prehľady!$B12,'A_Klienti a kontakty'!$D:$D,Prehľady!I$6)</f>
        <v>0</v>
      </c>
      <c r="J12" s="97">
        <f>SUMIFS('A_Klienti a kontakty'!$F:$F,'A_Klienti a kontakty'!$E:$E,Prehľady!$B12,'A_Klienti a kontakty'!$D:$D,Prehľady!J$6)</f>
        <v>0</v>
      </c>
      <c r="K12" s="97">
        <f>SUMIFS('A_Klienti a kontakty'!$F:$F,'A_Klienti a kontakty'!$E:$E,Prehľady!$B12,'A_Klienti a kontakty'!$D:$D,Prehľady!K$6)</f>
        <v>0</v>
      </c>
      <c r="L12" s="97">
        <f>SUMIFS('A_Klienti a kontakty'!$F:$F,'A_Klienti a kontakty'!$E:$E,Prehľady!$B12,'A_Klienti a kontakty'!$D:$D,Prehľady!L$6)</f>
        <v>0</v>
      </c>
      <c r="M12" s="97">
        <f>SUMIFS('A_Klienti a kontakty'!$F:$F,'A_Klienti a kontakty'!$E:$E,Prehľady!$B12,'A_Klienti a kontakty'!$D:$D,Prehľady!M$6)</f>
        <v>0</v>
      </c>
      <c r="N12" s="97">
        <f>SUMIFS('A_Klienti a kontakty'!$F:$F,'A_Klienti a kontakty'!$E:$E,Prehľady!$B12,'A_Klienti a kontakty'!$D:$D,Prehľady!N$6)</f>
        <v>0</v>
      </c>
      <c r="O12" s="98">
        <f>SUMIFS('A_Klienti a kontakty'!$F:$F,'A_Klienti a kontakty'!$E:$E,Prehľady!$B12,'A_Klienti a kontakty'!$D:$D,Prehľady!O$6)</f>
        <v>0</v>
      </c>
      <c r="P12" s="56">
        <f t="shared" si="1"/>
        <v>0</v>
      </c>
    </row>
    <row r="13" spans="2:20" x14ac:dyDescent="0.3">
      <c r="B13" s="129" t="s">
        <v>37</v>
      </c>
      <c r="C13" s="130"/>
      <c r="D13" s="57">
        <f>SUMIFS('A_Klienti a kontakty'!$F:$F,'A_Klienti a kontakty'!$E:$E,Prehľady!$B13,'A_Klienti a kontakty'!$D:$D,Prehľady!D$6)</f>
        <v>0</v>
      </c>
      <c r="E13" s="97">
        <f>SUMIFS('A_Klienti a kontakty'!$F:$F,'A_Klienti a kontakty'!$E:$E,Prehľady!$B13,'A_Klienti a kontakty'!$D:$D,Prehľady!E$6)</f>
        <v>0</v>
      </c>
      <c r="F13" s="97">
        <f>SUMIFS('A_Klienti a kontakty'!$F:$F,'A_Klienti a kontakty'!$E:$E,Prehľady!$B13,'A_Klienti a kontakty'!$D:$D,Prehľady!F$6)</f>
        <v>0</v>
      </c>
      <c r="G13" s="97">
        <f>SUMIFS('A_Klienti a kontakty'!$F:$F,'A_Klienti a kontakty'!$E:$E,Prehľady!$B13,'A_Klienti a kontakty'!$D:$D,Prehľady!G$6)</f>
        <v>0</v>
      </c>
      <c r="H13" s="97">
        <f>SUMIFS('A_Klienti a kontakty'!$F:$F,'A_Klienti a kontakty'!$E:$E,Prehľady!$B13,'A_Klienti a kontakty'!$D:$D,Prehľady!H$6)</f>
        <v>0</v>
      </c>
      <c r="I13" s="97">
        <f>SUMIFS('A_Klienti a kontakty'!$F:$F,'A_Klienti a kontakty'!$E:$E,Prehľady!$B13,'A_Klienti a kontakty'!$D:$D,Prehľady!I$6)</f>
        <v>0</v>
      </c>
      <c r="J13" s="97">
        <f>SUMIFS('A_Klienti a kontakty'!$F:$F,'A_Klienti a kontakty'!$E:$E,Prehľady!$B13,'A_Klienti a kontakty'!$D:$D,Prehľady!J$6)</f>
        <v>0</v>
      </c>
      <c r="K13" s="97">
        <f>SUMIFS('A_Klienti a kontakty'!$F:$F,'A_Klienti a kontakty'!$E:$E,Prehľady!$B13,'A_Klienti a kontakty'!$D:$D,Prehľady!K$6)</f>
        <v>0</v>
      </c>
      <c r="L13" s="97">
        <f>SUMIFS('A_Klienti a kontakty'!$F:$F,'A_Klienti a kontakty'!$E:$E,Prehľady!$B13,'A_Klienti a kontakty'!$D:$D,Prehľady!L$6)</f>
        <v>0</v>
      </c>
      <c r="M13" s="97">
        <f>SUMIFS('A_Klienti a kontakty'!$F:$F,'A_Klienti a kontakty'!$E:$E,Prehľady!$B13,'A_Klienti a kontakty'!$D:$D,Prehľady!M$6)</f>
        <v>0</v>
      </c>
      <c r="N13" s="97">
        <f>SUMIFS('A_Klienti a kontakty'!$F:$F,'A_Klienti a kontakty'!$E:$E,Prehľady!$B13,'A_Klienti a kontakty'!$D:$D,Prehľady!N$6)</f>
        <v>0</v>
      </c>
      <c r="O13" s="98">
        <f>SUMIFS('A_Klienti a kontakty'!$F:$F,'A_Klienti a kontakty'!$E:$E,Prehľady!$B13,'A_Klienti a kontakty'!$D:$D,Prehľady!O$6)</f>
        <v>0</v>
      </c>
      <c r="P13" s="56">
        <f t="shared" si="1"/>
        <v>0</v>
      </c>
    </row>
    <row r="14" spans="2:20" ht="15" thickBot="1" x14ac:dyDescent="0.35">
      <c r="B14" s="123" t="s">
        <v>38</v>
      </c>
      <c r="C14" s="124"/>
      <c r="D14" s="58">
        <f>SUMIFS('A_Klienti a kontakty'!$F:$F,'A_Klienti a kontakty'!$E:$E,Prehľady!$B14,'A_Klienti a kontakty'!$D:$D,Prehľady!D$6)</f>
        <v>0</v>
      </c>
      <c r="E14" s="99">
        <f>SUMIFS('A_Klienti a kontakty'!$F:$F,'A_Klienti a kontakty'!$E:$E,Prehľady!$B14,'A_Klienti a kontakty'!$D:$D,Prehľady!E$6)</f>
        <v>0</v>
      </c>
      <c r="F14" s="99">
        <f>SUMIFS('A_Klienti a kontakty'!$F:$F,'A_Klienti a kontakty'!$E:$E,Prehľady!$B14,'A_Klienti a kontakty'!$D:$D,Prehľady!F$6)</f>
        <v>0</v>
      </c>
      <c r="G14" s="99">
        <f>SUMIFS('A_Klienti a kontakty'!$F:$F,'A_Klienti a kontakty'!$E:$E,Prehľady!$B14,'A_Klienti a kontakty'!$D:$D,Prehľady!G$6)</f>
        <v>0</v>
      </c>
      <c r="H14" s="99">
        <f>SUMIFS('A_Klienti a kontakty'!$F:$F,'A_Klienti a kontakty'!$E:$E,Prehľady!$B14,'A_Klienti a kontakty'!$D:$D,Prehľady!H$6)</f>
        <v>0</v>
      </c>
      <c r="I14" s="99">
        <f>SUMIFS('A_Klienti a kontakty'!$F:$F,'A_Klienti a kontakty'!$E:$E,Prehľady!$B14,'A_Klienti a kontakty'!$D:$D,Prehľady!I$6)</f>
        <v>0</v>
      </c>
      <c r="J14" s="99">
        <f>SUMIFS('A_Klienti a kontakty'!$F:$F,'A_Klienti a kontakty'!$E:$E,Prehľady!$B14,'A_Klienti a kontakty'!$D:$D,Prehľady!J$6)</f>
        <v>0</v>
      </c>
      <c r="K14" s="99">
        <f>SUMIFS('A_Klienti a kontakty'!$F:$F,'A_Klienti a kontakty'!$E:$E,Prehľady!$B14,'A_Klienti a kontakty'!$D:$D,Prehľady!K$6)</f>
        <v>0</v>
      </c>
      <c r="L14" s="99">
        <f>SUMIFS('A_Klienti a kontakty'!$F:$F,'A_Klienti a kontakty'!$E:$E,Prehľady!$B14,'A_Klienti a kontakty'!$D:$D,Prehľady!L$6)</f>
        <v>0</v>
      </c>
      <c r="M14" s="99">
        <f>SUMIFS('A_Klienti a kontakty'!$F:$F,'A_Klienti a kontakty'!$E:$E,Prehľady!$B14,'A_Klienti a kontakty'!$D:$D,Prehľady!M$6)</f>
        <v>0</v>
      </c>
      <c r="N14" s="99">
        <f>SUMIFS('A_Klienti a kontakty'!$F:$F,'A_Klienti a kontakty'!$E:$E,Prehľady!$B14,'A_Klienti a kontakty'!$D:$D,Prehľady!N$6)</f>
        <v>0</v>
      </c>
      <c r="O14" s="100">
        <f>SUMIFS('A_Klienti a kontakty'!$F:$F,'A_Klienti a kontakty'!$E:$E,Prehľady!$B14,'A_Klienti a kontakty'!$D:$D,Prehľady!O$6)</f>
        <v>0</v>
      </c>
      <c r="P14" s="59">
        <f t="shared" si="1"/>
        <v>0</v>
      </c>
    </row>
    <row r="15" spans="2:20" ht="5.55" customHeight="1" thickTop="1" thickBot="1" x14ac:dyDescent="0.35">
      <c r="B15" s="89"/>
      <c r="C15" s="90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2"/>
    </row>
    <row r="16" spans="2:20" ht="15" thickBot="1" x14ac:dyDescent="0.35">
      <c r="B16" s="85" t="s">
        <v>76</v>
      </c>
      <c r="C16" s="86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8"/>
    </row>
    <row r="17" spans="2:16" ht="15" thickTop="1" x14ac:dyDescent="0.3">
      <c r="B17" s="115" t="s">
        <v>80</v>
      </c>
      <c r="C17" s="116"/>
      <c r="D17" s="106" t="s">
        <v>32</v>
      </c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8"/>
      <c r="P17" s="109" t="s">
        <v>45</v>
      </c>
    </row>
    <row r="18" spans="2:16" ht="15" thickBot="1" x14ac:dyDescent="0.35">
      <c r="B18" s="117"/>
      <c r="C18" s="118"/>
      <c r="D18" s="52">
        <f>IF($D$2="vyberte"," ",IF(D2=R2,S2,IF(D2=R3,S3,IF(D2=R4,S4,IF(D2=R5,S5)))))</f>
        <v>46023</v>
      </c>
      <c r="E18" s="53">
        <f>IF($D$2="vyberte"," ",(DATE(YEAR(D6),MONTH(D6)+1,DAY(D6))))</f>
        <v>46054</v>
      </c>
      <c r="F18" s="53">
        <f t="shared" ref="F18:O18" si="2">IF($D$2="vyberte"," ",(DATE(YEAR(E6),MONTH(E6)+1,DAY(E6))))</f>
        <v>46082</v>
      </c>
      <c r="G18" s="53">
        <f t="shared" si="2"/>
        <v>46113</v>
      </c>
      <c r="H18" s="53">
        <f t="shared" si="2"/>
        <v>46143</v>
      </c>
      <c r="I18" s="53">
        <f t="shared" si="2"/>
        <v>46174</v>
      </c>
      <c r="J18" s="53">
        <f t="shared" si="2"/>
        <v>46204</v>
      </c>
      <c r="K18" s="53">
        <f t="shared" si="2"/>
        <v>46235</v>
      </c>
      <c r="L18" s="53">
        <f t="shared" si="2"/>
        <v>46266</v>
      </c>
      <c r="M18" s="53">
        <f t="shared" si="2"/>
        <v>46296</v>
      </c>
      <c r="N18" s="53">
        <f t="shared" si="2"/>
        <v>46327</v>
      </c>
      <c r="O18" s="53">
        <f t="shared" si="2"/>
        <v>46357</v>
      </c>
      <c r="P18" s="110"/>
    </row>
    <row r="19" spans="2:16" ht="15" thickTop="1" x14ac:dyDescent="0.3">
      <c r="B19" s="113" t="s">
        <v>57</v>
      </c>
      <c r="C19" s="114"/>
      <c r="D19" s="55">
        <f>SUMIFS(B_Oblasti!$F:$F,B_Oblasti!$E:$E,Prehľady!$B19,B_Oblasti!$D:$D,Prehľady!D$18)</f>
        <v>0</v>
      </c>
      <c r="E19" s="95">
        <f>SUMIFS(B_Oblasti!$F:$F,B_Oblasti!$E:$E,Prehľady!$B19,B_Oblasti!$D:$D,Prehľady!E$18)</f>
        <v>0</v>
      </c>
      <c r="F19" s="95">
        <f>SUMIFS(B_Oblasti!$F:$F,B_Oblasti!$E:$E,Prehľady!$B19,B_Oblasti!$D:$D,Prehľady!F$18)</f>
        <v>0</v>
      </c>
      <c r="G19" s="95">
        <f>SUMIFS(B_Oblasti!$F:$F,B_Oblasti!$E:$E,Prehľady!$B19,B_Oblasti!$D:$D,Prehľady!G$18)</f>
        <v>0</v>
      </c>
      <c r="H19" s="95">
        <f>SUMIFS(B_Oblasti!$F:$F,B_Oblasti!$E:$E,Prehľady!$B19,B_Oblasti!$D:$D,Prehľady!H$18)</f>
        <v>0</v>
      </c>
      <c r="I19" s="95">
        <f>SUMIFS(B_Oblasti!$F:$F,B_Oblasti!$E:$E,Prehľady!$B19,B_Oblasti!$D:$D,Prehľady!I$18)</f>
        <v>0</v>
      </c>
      <c r="J19" s="95">
        <f>SUMIFS(B_Oblasti!$F:$F,B_Oblasti!$E:$E,Prehľady!$B19,B_Oblasti!$D:$D,Prehľady!J$18)</f>
        <v>0</v>
      </c>
      <c r="K19" s="95">
        <f>SUMIFS(B_Oblasti!$F:$F,B_Oblasti!$E:$E,Prehľady!$B19,B_Oblasti!$D:$D,Prehľady!K$18)</f>
        <v>0</v>
      </c>
      <c r="L19" s="95">
        <f>SUMIFS(B_Oblasti!$F:$F,B_Oblasti!$E:$E,Prehľady!$B19,B_Oblasti!$D:$D,Prehľady!L$18)</f>
        <v>0</v>
      </c>
      <c r="M19" s="95">
        <f>SUMIFS(B_Oblasti!$F:$F,B_Oblasti!$E:$E,Prehľady!$B19,B_Oblasti!$D:$D,Prehľady!M$18)</f>
        <v>0</v>
      </c>
      <c r="N19" s="95">
        <f>SUMIFS(B_Oblasti!$F:$F,B_Oblasti!$E:$E,Prehľady!$B19,B_Oblasti!$D:$D,Prehľady!N$18)</f>
        <v>0</v>
      </c>
      <c r="O19" s="96">
        <f>SUMIFS(B_Oblasti!$F:$F,B_Oblasti!$E:$E,Prehľady!$B19,B_Oblasti!$D:$D,Prehľady!O$18)</f>
        <v>0</v>
      </c>
      <c r="P19" s="56">
        <f>SUM(D19:O19)</f>
        <v>0</v>
      </c>
    </row>
    <row r="20" spans="2:16" x14ac:dyDescent="0.3">
      <c r="B20" s="113" t="s">
        <v>58</v>
      </c>
      <c r="C20" s="114"/>
      <c r="D20" s="57">
        <f>SUMIFS(B_Oblasti!$F:$F,B_Oblasti!$E:$E,Prehľady!$B20,B_Oblasti!$D:$D,Prehľady!D$18)</f>
        <v>0</v>
      </c>
      <c r="E20" s="97">
        <f>SUMIFS(B_Oblasti!$F:$F,B_Oblasti!$E:$E,Prehľady!$B20,B_Oblasti!$D:$D,Prehľady!E$18)</f>
        <v>0</v>
      </c>
      <c r="F20" s="97">
        <f>SUMIFS(B_Oblasti!$F:$F,B_Oblasti!$E:$E,Prehľady!$B20,B_Oblasti!$D:$D,Prehľady!F$18)</f>
        <v>0</v>
      </c>
      <c r="G20" s="97">
        <f>SUMIFS(B_Oblasti!$F:$F,B_Oblasti!$E:$E,Prehľady!$B20,B_Oblasti!$D:$D,Prehľady!G$18)</f>
        <v>0</v>
      </c>
      <c r="H20" s="97">
        <f>SUMIFS(B_Oblasti!$F:$F,B_Oblasti!$E:$E,Prehľady!$B20,B_Oblasti!$D:$D,Prehľady!H$18)</f>
        <v>0</v>
      </c>
      <c r="I20" s="97">
        <f>SUMIFS(B_Oblasti!$F:$F,B_Oblasti!$E:$E,Prehľady!$B20,B_Oblasti!$D:$D,Prehľady!I$18)</f>
        <v>0</v>
      </c>
      <c r="J20" s="97">
        <f>SUMIFS(B_Oblasti!$F:$F,B_Oblasti!$E:$E,Prehľady!$B20,B_Oblasti!$D:$D,Prehľady!J$18)</f>
        <v>0</v>
      </c>
      <c r="K20" s="97">
        <f>SUMIFS(B_Oblasti!$F:$F,B_Oblasti!$E:$E,Prehľady!$B20,B_Oblasti!$D:$D,Prehľady!K$18)</f>
        <v>0</v>
      </c>
      <c r="L20" s="97">
        <f>SUMIFS(B_Oblasti!$F:$F,B_Oblasti!$E:$E,Prehľady!$B20,B_Oblasti!$D:$D,Prehľady!L$18)</f>
        <v>0</v>
      </c>
      <c r="M20" s="97">
        <f>SUMIFS(B_Oblasti!$F:$F,B_Oblasti!$E:$E,Prehľady!$B20,B_Oblasti!$D:$D,Prehľady!M$18)</f>
        <v>0</v>
      </c>
      <c r="N20" s="97">
        <f>SUMIFS(B_Oblasti!$F:$F,B_Oblasti!$E:$E,Prehľady!$B20,B_Oblasti!$D:$D,Prehľady!N$18)</f>
        <v>0</v>
      </c>
      <c r="O20" s="98">
        <f>SUMIFS(B_Oblasti!$F:$F,B_Oblasti!$E:$E,Prehľady!$B20,B_Oblasti!$D:$D,Prehľady!O$18)</f>
        <v>0</v>
      </c>
      <c r="P20" s="56">
        <f t="shared" ref="P20:P25" si="3">SUM(D20:O20)</f>
        <v>0</v>
      </c>
    </row>
    <row r="21" spans="2:16" x14ac:dyDescent="0.3">
      <c r="B21" s="113" t="s">
        <v>59</v>
      </c>
      <c r="C21" s="114"/>
      <c r="D21" s="57">
        <f>SUMIFS(B_Oblasti!$F:$F,B_Oblasti!$E:$E,Prehľady!$B21,B_Oblasti!$D:$D,Prehľady!D$18)</f>
        <v>0</v>
      </c>
      <c r="E21" s="97">
        <f>SUMIFS(B_Oblasti!$F:$F,B_Oblasti!$E:$E,Prehľady!$B21,B_Oblasti!$D:$D,Prehľady!E$18)</f>
        <v>0</v>
      </c>
      <c r="F21" s="97">
        <f>SUMIFS(B_Oblasti!$F:$F,B_Oblasti!$E:$E,Prehľady!$B21,B_Oblasti!$D:$D,Prehľady!F$18)</f>
        <v>0</v>
      </c>
      <c r="G21" s="97">
        <f>SUMIFS(B_Oblasti!$F:$F,B_Oblasti!$E:$E,Prehľady!$B21,B_Oblasti!$D:$D,Prehľady!G$18)</f>
        <v>0</v>
      </c>
      <c r="H21" s="97">
        <f>SUMIFS(B_Oblasti!$F:$F,B_Oblasti!$E:$E,Prehľady!$B21,B_Oblasti!$D:$D,Prehľady!H$18)</f>
        <v>0</v>
      </c>
      <c r="I21" s="97">
        <f>SUMIFS(B_Oblasti!$F:$F,B_Oblasti!$E:$E,Prehľady!$B21,B_Oblasti!$D:$D,Prehľady!I$18)</f>
        <v>0</v>
      </c>
      <c r="J21" s="97">
        <f>SUMIFS(B_Oblasti!$F:$F,B_Oblasti!$E:$E,Prehľady!$B21,B_Oblasti!$D:$D,Prehľady!J$18)</f>
        <v>0</v>
      </c>
      <c r="K21" s="97">
        <f>SUMIFS(B_Oblasti!$F:$F,B_Oblasti!$E:$E,Prehľady!$B21,B_Oblasti!$D:$D,Prehľady!K$18)</f>
        <v>0</v>
      </c>
      <c r="L21" s="97">
        <f>SUMIFS(B_Oblasti!$F:$F,B_Oblasti!$E:$E,Prehľady!$B21,B_Oblasti!$D:$D,Prehľady!L$18)</f>
        <v>0</v>
      </c>
      <c r="M21" s="97">
        <f>SUMIFS(B_Oblasti!$F:$F,B_Oblasti!$E:$E,Prehľady!$B21,B_Oblasti!$D:$D,Prehľady!M$18)</f>
        <v>0</v>
      </c>
      <c r="N21" s="97">
        <f>SUMIFS(B_Oblasti!$F:$F,B_Oblasti!$E:$E,Prehľady!$B21,B_Oblasti!$D:$D,Prehľady!N$18)</f>
        <v>0</v>
      </c>
      <c r="O21" s="98">
        <f>SUMIFS(B_Oblasti!$F:$F,B_Oblasti!$E:$E,Prehľady!$B21,B_Oblasti!$D:$D,Prehľady!O$18)</f>
        <v>0</v>
      </c>
      <c r="P21" s="56">
        <f t="shared" si="3"/>
        <v>0</v>
      </c>
    </row>
    <row r="22" spans="2:16" x14ac:dyDescent="0.3">
      <c r="B22" s="113" t="s">
        <v>60</v>
      </c>
      <c r="C22" s="114"/>
      <c r="D22" s="57">
        <f>SUMIFS(B_Oblasti!$F:$F,B_Oblasti!$E:$E,Prehľady!$B22,B_Oblasti!$D:$D,Prehľady!D$18)</f>
        <v>0</v>
      </c>
      <c r="E22" s="97">
        <f>SUMIFS(B_Oblasti!$F:$F,B_Oblasti!$E:$E,Prehľady!$B22,B_Oblasti!$D:$D,Prehľady!E$18)</f>
        <v>0</v>
      </c>
      <c r="F22" s="97">
        <f>SUMIFS(B_Oblasti!$F:$F,B_Oblasti!$E:$E,Prehľady!$B22,B_Oblasti!$D:$D,Prehľady!F$18)</f>
        <v>0</v>
      </c>
      <c r="G22" s="97">
        <f>SUMIFS(B_Oblasti!$F:$F,B_Oblasti!$E:$E,Prehľady!$B22,B_Oblasti!$D:$D,Prehľady!G$18)</f>
        <v>0</v>
      </c>
      <c r="H22" s="97">
        <f>SUMIFS(B_Oblasti!$F:$F,B_Oblasti!$E:$E,Prehľady!$B22,B_Oblasti!$D:$D,Prehľady!H$18)</f>
        <v>0</v>
      </c>
      <c r="I22" s="97">
        <f>SUMIFS(B_Oblasti!$F:$F,B_Oblasti!$E:$E,Prehľady!$B22,B_Oblasti!$D:$D,Prehľady!I$18)</f>
        <v>0</v>
      </c>
      <c r="J22" s="97">
        <f>SUMIFS(B_Oblasti!$F:$F,B_Oblasti!$E:$E,Prehľady!$B22,B_Oblasti!$D:$D,Prehľady!J$18)</f>
        <v>0</v>
      </c>
      <c r="K22" s="97">
        <f>SUMIFS(B_Oblasti!$F:$F,B_Oblasti!$E:$E,Prehľady!$B22,B_Oblasti!$D:$D,Prehľady!K$18)</f>
        <v>0</v>
      </c>
      <c r="L22" s="97">
        <f>SUMIFS(B_Oblasti!$F:$F,B_Oblasti!$E:$E,Prehľady!$B22,B_Oblasti!$D:$D,Prehľady!L$18)</f>
        <v>0</v>
      </c>
      <c r="M22" s="97">
        <f>SUMIFS(B_Oblasti!$F:$F,B_Oblasti!$E:$E,Prehľady!$B22,B_Oblasti!$D:$D,Prehľady!M$18)</f>
        <v>0</v>
      </c>
      <c r="N22" s="97">
        <f>SUMIFS(B_Oblasti!$F:$F,B_Oblasti!$E:$E,Prehľady!$B22,B_Oblasti!$D:$D,Prehľady!N$18)</f>
        <v>0</v>
      </c>
      <c r="O22" s="98">
        <f>SUMIFS(B_Oblasti!$F:$F,B_Oblasti!$E:$E,Prehľady!$B22,B_Oblasti!$D:$D,Prehľady!O$18)</f>
        <v>0</v>
      </c>
      <c r="P22" s="56">
        <f t="shared" si="3"/>
        <v>0</v>
      </c>
    </row>
    <row r="23" spans="2:16" x14ac:dyDescent="0.3">
      <c r="B23" s="113" t="s">
        <v>61</v>
      </c>
      <c r="C23" s="114"/>
      <c r="D23" s="57">
        <f>SUMIFS(B_Oblasti!$F:$F,B_Oblasti!$E:$E,Prehľady!$B23,B_Oblasti!$D:$D,Prehľady!D$18)</f>
        <v>0</v>
      </c>
      <c r="E23" s="97">
        <f>SUMIFS(B_Oblasti!$F:$F,B_Oblasti!$E:$E,Prehľady!$B23,B_Oblasti!$D:$D,Prehľady!E$18)</f>
        <v>0</v>
      </c>
      <c r="F23" s="97">
        <f>SUMIFS(B_Oblasti!$F:$F,B_Oblasti!$E:$E,Prehľady!$B23,B_Oblasti!$D:$D,Prehľady!F$18)</f>
        <v>0</v>
      </c>
      <c r="G23" s="97">
        <f>SUMIFS(B_Oblasti!$F:$F,B_Oblasti!$E:$E,Prehľady!$B23,B_Oblasti!$D:$D,Prehľady!G$18)</f>
        <v>0</v>
      </c>
      <c r="H23" s="97">
        <f>SUMIFS(B_Oblasti!$F:$F,B_Oblasti!$E:$E,Prehľady!$B23,B_Oblasti!$D:$D,Prehľady!H$18)</f>
        <v>0</v>
      </c>
      <c r="I23" s="97">
        <f>SUMIFS(B_Oblasti!$F:$F,B_Oblasti!$E:$E,Prehľady!$B23,B_Oblasti!$D:$D,Prehľady!I$18)</f>
        <v>0</v>
      </c>
      <c r="J23" s="97">
        <f>SUMIFS(B_Oblasti!$F:$F,B_Oblasti!$E:$E,Prehľady!$B23,B_Oblasti!$D:$D,Prehľady!J$18)</f>
        <v>0</v>
      </c>
      <c r="K23" s="97">
        <f>SUMIFS(B_Oblasti!$F:$F,B_Oblasti!$E:$E,Prehľady!$B23,B_Oblasti!$D:$D,Prehľady!K$18)</f>
        <v>0</v>
      </c>
      <c r="L23" s="97">
        <f>SUMIFS(B_Oblasti!$F:$F,B_Oblasti!$E:$E,Prehľady!$B23,B_Oblasti!$D:$D,Prehľady!L$18)</f>
        <v>0</v>
      </c>
      <c r="M23" s="97">
        <f>SUMIFS(B_Oblasti!$F:$F,B_Oblasti!$E:$E,Prehľady!$B23,B_Oblasti!$D:$D,Prehľady!M$18)</f>
        <v>0</v>
      </c>
      <c r="N23" s="97">
        <f>SUMIFS(B_Oblasti!$F:$F,B_Oblasti!$E:$E,Prehľady!$B23,B_Oblasti!$D:$D,Prehľady!N$18)</f>
        <v>0</v>
      </c>
      <c r="O23" s="98">
        <f>SUMIFS(B_Oblasti!$F:$F,B_Oblasti!$E:$E,Prehľady!$B23,B_Oblasti!$D:$D,Prehľady!O$18)</f>
        <v>0</v>
      </c>
      <c r="P23" s="56">
        <f t="shared" si="3"/>
        <v>0</v>
      </c>
    </row>
    <row r="24" spans="2:16" x14ac:dyDescent="0.3">
      <c r="B24" s="113" t="s">
        <v>62</v>
      </c>
      <c r="C24" s="114"/>
      <c r="D24" s="57">
        <f>SUMIFS(B_Oblasti!$F:$F,B_Oblasti!$E:$E,Prehľady!$B24,B_Oblasti!$D:$D,Prehľady!D$18)</f>
        <v>0</v>
      </c>
      <c r="E24" s="97">
        <f>SUMIFS(B_Oblasti!$F:$F,B_Oblasti!$E:$E,Prehľady!$B24,B_Oblasti!$D:$D,Prehľady!E$18)</f>
        <v>0</v>
      </c>
      <c r="F24" s="97">
        <f>SUMIFS(B_Oblasti!$F:$F,B_Oblasti!$E:$E,Prehľady!$B24,B_Oblasti!$D:$D,Prehľady!F$18)</f>
        <v>0</v>
      </c>
      <c r="G24" s="97">
        <f>SUMIFS(B_Oblasti!$F:$F,B_Oblasti!$E:$E,Prehľady!$B24,B_Oblasti!$D:$D,Prehľady!G$18)</f>
        <v>0</v>
      </c>
      <c r="H24" s="97">
        <f>SUMIFS(B_Oblasti!$F:$F,B_Oblasti!$E:$E,Prehľady!$B24,B_Oblasti!$D:$D,Prehľady!H$18)</f>
        <v>0</v>
      </c>
      <c r="I24" s="97">
        <f>SUMIFS(B_Oblasti!$F:$F,B_Oblasti!$E:$E,Prehľady!$B24,B_Oblasti!$D:$D,Prehľady!I$18)</f>
        <v>0</v>
      </c>
      <c r="J24" s="97">
        <f>SUMIFS(B_Oblasti!$F:$F,B_Oblasti!$E:$E,Prehľady!$B24,B_Oblasti!$D:$D,Prehľady!J$18)</f>
        <v>0</v>
      </c>
      <c r="K24" s="97">
        <f>SUMIFS(B_Oblasti!$F:$F,B_Oblasti!$E:$E,Prehľady!$B24,B_Oblasti!$D:$D,Prehľady!K$18)</f>
        <v>0</v>
      </c>
      <c r="L24" s="97">
        <f>SUMIFS(B_Oblasti!$F:$F,B_Oblasti!$E:$E,Prehľady!$B24,B_Oblasti!$D:$D,Prehľady!L$18)</f>
        <v>0</v>
      </c>
      <c r="M24" s="97">
        <f>SUMIFS(B_Oblasti!$F:$F,B_Oblasti!$E:$E,Prehľady!$B24,B_Oblasti!$D:$D,Prehľady!M$18)</f>
        <v>0</v>
      </c>
      <c r="N24" s="97">
        <f>SUMIFS(B_Oblasti!$F:$F,B_Oblasti!$E:$E,Prehľady!$B24,B_Oblasti!$D:$D,Prehľady!N$18)</f>
        <v>0</v>
      </c>
      <c r="O24" s="98">
        <f>SUMIFS(B_Oblasti!$F:$F,B_Oblasti!$E:$E,Prehľady!$B24,B_Oblasti!$D:$D,Prehľady!O$18)</f>
        <v>0</v>
      </c>
      <c r="P24" s="56">
        <f t="shared" si="3"/>
        <v>0</v>
      </c>
    </row>
    <row r="25" spans="2:16" x14ac:dyDescent="0.3">
      <c r="B25" s="113" t="s">
        <v>48</v>
      </c>
      <c r="C25" s="114"/>
      <c r="D25" s="57">
        <f>SUMIFS(B_Oblasti!$F:$F,B_Oblasti!$E:$E,Prehľady!$B25,B_Oblasti!$D:$D,Prehľady!D$18)</f>
        <v>0</v>
      </c>
      <c r="E25" s="97">
        <f>SUMIFS(B_Oblasti!$F:$F,B_Oblasti!$E:$E,Prehľady!$B25,B_Oblasti!$D:$D,Prehľady!E$18)</f>
        <v>0</v>
      </c>
      <c r="F25" s="97">
        <f>SUMIFS(B_Oblasti!$F:$F,B_Oblasti!$E:$E,Prehľady!$B25,B_Oblasti!$D:$D,Prehľady!F$18)</f>
        <v>0</v>
      </c>
      <c r="G25" s="97">
        <f>SUMIFS(B_Oblasti!$F:$F,B_Oblasti!$E:$E,Prehľady!$B25,B_Oblasti!$D:$D,Prehľady!G$18)</f>
        <v>0</v>
      </c>
      <c r="H25" s="97">
        <f>SUMIFS(B_Oblasti!$F:$F,B_Oblasti!$E:$E,Prehľady!$B25,B_Oblasti!$D:$D,Prehľady!H$18)</f>
        <v>0</v>
      </c>
      <c r="I25" s="97">
        <f>SUMIFS(B_Oblasti!$F:$F,B_Oblasti!$E:$E,Prehľady!$B25,B_Oblasti!$D:$D,Prehľady!I$18)</f>
        <v>0</v>
      </c>
      <c r="J25" s="97">
        <f>SUMIFS(B_Oblasti!$F:$F,B_Oblasti!$E:$E,Prehľady!$B25,B_Oblasti!$D:$D,Prehľady!J$18)</f>
        <v>0</v>
      </c>
      <c r="K25" s="97">
        <f>SUMIFS(B_Oblasti!$F:$F,B_Oblasti!$E:$E,Prehľady!$B25,B_Oblasti!$D:$D,Prehľady!K$18)</f>
        <v>0</v>
      </c>
      <c r="L25" s="97">
        <f>SUMIFS(B_Oblasti!$F:$F,B_Oblasti!$E:$E,Prehľady!$B25,B_Oblasti!$D:$D,Prehľady!L$18)</f>
        <v>0</v>
      </c>
      <c r="M25" s="97">
        <f>SUMIFS(B_Oblasti!$F:$F,B_Oblasti!$E:$E,Prehľady!$B25,B_Oblasti!$D:$D,Prehľady!M$18)</f>
        <v>0</v>
      </c>
      <c r="N25" s="97">
        <f>SUMIFS(B_Oblasti!$F:$F,B_Oblasti!$E:$E,Prehľady!$B25,B_Oblasti!$D:$D,Prehľady!N$18)</f>
        <v>0</v>
      </c>
      <c r="O25" s="98">
        <f>SUMIFS(B_Oblasti!$F:$F,B_Oblasti!$E:$E,Prehľady!$B25,B_Oblasti!$D:$D,Prehľady!O$18)</f>
        <v>0</v>
      </c>
      <c r="P25" s="56">
        <f t="shared" si="3"/>
        <v>0</v>
      </c>
    </row>
    <row r="26" spans="2:16" x14ac:dyDescent="0.3">
      <c r="B26" s="113" t="s">
        <v>63</v>
      </c>
      <c r="C26" s="114"/>
      <c r="D26" s="57">
        <f>SUMIFS(B_Oblasti!$F:$F,B_Oblasti!$E:$E,Prehľady!$B26,B_Oblasti!$D:$D,Prehľady!D$18)</f>
        <v>0</v>
      </c>
      <c r="E26" s="97">
        <f>SUMIFS(B_Oblasti!$F:$F,B_Oblasti!$E:$E,Prehľady!$B26,B_Oblasti!$D:$D,Prehľady!E$18)</f>
        <v>0</v>
      </c>
      <c r="F26" s="97">
        <f>SUMIFS(B_Oblasti!$F:$F,B_Oblasti!$E:$E,Prehľady!$B26,B_Oblasti!$D:$D,Prehľady!F$18)</f>
        <v>0</v>
      </c>
      <c r="G26" s="97">
        <f>SUMIFS(B_Oblasti!$F:$F,B_Oblasti!$E:$E,Prehľady!$B26,B_Oblasti!$D:$D,Prehľady!G$18)</f>
        <v>0</v>
      </c>
      <c r="H26" s="97">
        <f>SUMIFS(B_Oblasti!$F:$F,B_Oblasti!$E:$E,Prehľady!$B26,B_Oblasti!$D:$D,Prehľady!H$18)</f>
        <v>0</v>
      </c>
      <c r="I26" s="97">
        <f>SUMIFS(B_Oblasti!$F:$F,B_Oblasti!$E:$E,Prehľady!$B26,B_Oblasti!$D:$D,Prehľady!I$18)</f>
        <v>0</v>
      </c>
      <c r="J26" s="97">
        <f>SUMIFS(B_Oblasti!$F:$F,B_Oblasti!$E:$E,Prehľady!$B26,B_Oblasti!$D:$D,Prehľady!J$18)</f>
        <v>0</v>
      </c>
      <c r="K26" s="97">
        <f>SUMIFS(B_Oblasti!$F:$F,B_Oblasti!$E:$E,Prehľady!$B26,B_Oblasti!$D:$D,Prehľady!K$18)</f>
        <v>0</v>
      </c>
      <c r="L26" s="97">
        <f>SUMIFS(B_Oblasti!$F:$F,B_Oblasti!$E:$E,Prehľady!$B26,B_Oblasti!$D:$D,Prehľady!L$18)</f>
        <v>0</v>
      </c>
      <c r="M26" s="97">
        <f>SUMIFS(B_Oblasti!$F:$F,B_Oblasti!$E:$E,Prehľady!$B26,B_Oblasti!$D:$D,Prehľady!M$18)</f>
        <v>0</v>
      </c>
      <c r="N26" s="97">
        <f>SUMIFS(B_Oblasti!$F:$F,B_Oblasti!$E:$E,Prehľady!$B26,B_Oblasti!$D:$D,Prehľady!N$18)</f>
        <v>0</v>
      </c>
      <c r="O26" s="98">
        <f>SUMIFS(B_Oblasti!$F:$F,B_Oblasti!$E:$E,Prehľady!$B26,B_Oblasti!$D:$D,Prehľady!O$18)</f>
        <v>0</v>
      </c>
      <c r="P26" s="56">
        <f>SUM(D26:O26)</f>
        <v>0</v>
      </c>
    </row>
    <row r="27" spans="2:16" ht="15" thickBot="1" x14ac:dyDescent="0.35">
      <c r="B27" s="131" t="s">
        <v>64</v>
      </c>
      <c r="C27" s="132"/>
      <c r="D27" s="58">
        <f>SUMIFS(B_Oblasti!$F:$F,B_Oblasti!$E:$E,Prehľady!$B27,B_Oblasti!$D:$D,Prehľady!D$18)</f>
        <v>0</v>
      </c>
      <c r="E27" s="99">
        <f>SUMIFS(B_Oblasti!$F:$F,B_Oblasti!$E:$E,Prehľady!$B27,B_Oblasti!$D:$D,Prehľady!E$18)</f>
        <v>0</v>
      </c>
      <c r="F27" s="99">
        <f>SUMIFS(B_Oblasti!$F:$F,B_Oblasti!$E:$E,Prehľady!$B27,B_Oblasti!$D:$D,Prehľady!F$18)</f>
        <v>0</v>
      </c>
      <c r="G27" s="99">
        <f>SUMIFS(B_Oblasti!$F:$F,B_Oblasti!$E:$E,Prehľady!$B27,B_Oblasti!$D:$D,Prehľady!G$18)</f>
        <v>0</v>
      </c>
      <c r="H27" s="99">
        <f>SUMIFS(B_Oblasti!$F:$F,B_Oblasti!$E:$E,Prehľady!$B27,B_Oblasti!$D:$D,Prehľady!H$18)</f>
        <v>0</v>
      </c>
      <c r="I27" s="99">
        <f>SUMIFS(B_Oblasti!$F:$F,B_Oblasti!$E:$E,Prehľady!$B27,B_Oblasti!$D:$D,Prehľady!I$18)</f>
        <v>0</v>
      </c>
      <c r="J27" s="99">
        <f>SUMIFS(B_Oblasti!$F:$F,B_Oblasti!$E:$E,Prehľady!$B27,B_Oblasti!$D:$D,Prehľady!J$18)</f>
        <v>0</v>
      </c>
      <c r="K27" s="99">
        <f>SUMIFS(B_Oblasti!$F:$F,B_Oblasti!$E:$E,Prehľady!$B27,B_Oblasti!$D:$D,Prehľady!K$18)</f>
        <v>0</v>
      </c>
      <c r="L27" s="99">
        <f>SUMIFS(B_Oblasti!$F:$F,B_Oblasti!$E:$E,Prehľady!$B27,B_Oblasti!$D:$D,Prehľady!L$18)</f>
        <v>0</v>
      </c>
      <c r="M27" s="99">
        <f>SUMIFS(B_Oblasti!$F:$F,B_Oblasti!$E:$E,Prehľady!$B27,B_Oblasti!$D:$D,Prehľady!M$18)</f>
        <v>0</v>
      </c>
      <c r="N27" s="99">
        <f>SUMIFS(B_Oblasti!$F:$F,B_Oblasti!$E:$E,Prehľady!$B27,B_Oblasti!$D:$D,Prehľady!N$18)</f>
        <v>0</v>
      </c>
      <c r="O27" s="100">
        <f>SUMIFS(B_Oblasti!$F:$F,B_Oblasti!$E:$E,Prehľady!$B27,B_Oblasti!$D:$D,Prehľady!O$18)</f>
        <v>0</v>
      </c>
      <c r="P27" s="59">
        <f t="shared" ref="P27" si="4">SUM(D27:O27)</f>
        <v>0</v>
      </c>
    </row>
    <row r="28" spans="2:16" ht="6" customHeight="1" thickTop="1" thickBot="1" x14ac:dyDescent="0.35">
      <c r="B28" s="31"/>
      <c r="C28" s="31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1"/>
    </row>
    <row r="29" spans="2:16" ht="20.55" customHeight="1" thickTop="1" thickBot="1" x14ac:dyDescent="0.35">
      <c r="B29" s="50" t="s">
        <v>50</v>
      </c>
      <c r="C29" s="51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3"/>
    </row>
    <row r="30" spans="2:16" ht="25.95" customHeight="1" thickTop="1" x14ac:dyDescent="0.3">
      <c r="B30" s="115" t="s">
        <v>79</v>
      </c>
      <c r="C30" s="116"/>
      <c r="D30" s="106" t="s">
        <v>32</v>
      </c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8"/>
      <c r="P30" s="109" t="s">
        <v>45</v>
      </c>
    </row>
    <row r="31" spans="2:16" ht="13.95" customHeight="1" thickBot="1" x14ac:dyDescent="0.35">
      <c r="B31" s="117"/>
      <c r="C31" s="118"/>
      <c r="D31" s="52">
        <f>IF($D$2="vyberte"," ",IF(D2=R2,S2,IF(D2=R3,S3,IF(D2=R4,S4,IF(D2=R5,S5)))))</f>
        <v>46023</v>
      </c>
      <c r="E31" s="53">
        <f>IF($D$2="vyberte"," ",(DATE(YEAR(D6),MONTH(D6)+1,DAY(D6))))</f>
        <v>46054</v>
      </c>
      <c r="F31" s="53">
        <f t="shared" ref="F31:O31" si="5">IF($D$2="vyberte"," ",(DATE(YEAR(E6),MONTH(E6)+1,DAY(E6))))</f>
        <v>46082</v>
      </c>
      <c r="G31" s="53">
        <f t="shared" si="5"/>
        <v>46113</v>
      </c>
      <c r="H31" s="53">
        <f t="shared" si="5"/>
        <v>46143</v>
      </c>
      <c r="I31" s="53">
        <f t="shared" si="5"/>
        <v>46174</v>
      </c>
      <c r="J31" s="53">
        <f t="shared" si="5"/>
        <v>46204</v>
      </c>
      <c r="K31" s="53">
        <f t="shared" si="5"/>
        <v>46235</v>
      </c>
      <c r="L31" s="53">
        <f t="shared" si="5"/>
        <v>46266</v>
      </c>
      <c r="M31" s="53">
        <f t="shared" si="5"/>
        <v>46296</v>
      </c>
      <c r="N31" s="53">
        <f t="shared" si="5"/>
        <v>46327</v>
      </c>
      <c r="O31" s="53">
        <f t="shared" si="5"/>
        <v>46357</v>
      </c>
      <c r="P31" s="110"/>
    </row>
    <row r="32" spans="2:16" ht="15" thickTop="1" x14ac:dyDescent="0.3">
      <c r="B32" s="111" t="s">
        <v>68</v>
      </c>
      <c r="C32" s="112"/>
      <c r="D32" s="55">
        <f>SUMIFS(C_Ukazovatele!$F:$F,C_Ukazovatele!$E:$E,Prehľady!$B32,C_Ukazovatele!$D:$D,Prehľady!D$31)</f>
        <v>0</v>
      </c>
      <c r="E32" s="95">
        <f>SUMIFS(C_Ukazovatele!$F:$F,C_Ukazovatele!$E:$E,Prehľady!$B32,C_Ukazovatele!$D:$D,Prehľady!E$31)</f>
        <v>0</v>
      </c>
      <c r="F32" s="95">
        <f>SUMIFS(C_Ukazovatele!$F:$F,C_Ukazovatele!$E:$E,Prehľady!$B32,C_Ukazovatele!$D:$D,Prehľady!F$31)</f>
        <v>0</v>
      </c>
      <c r="G32" s="95">
        <f>SUMIFS(C_Ukazovatele!$F:$F,C_Ukazovatele!$E:$E,Prehľady!$B32,C_Ukazovatele!$D:$D,Prehľady!G$31)</f>
        <v>0</v>
      </c>
      <c r="H32" s="95">
        <f>SUMIFS(C_Ukazovatele!$F:$F,C_Ukazovatele!$E:$E,Prehľady!$B32,C_Ukazovatele!$D:$D,Prehľady!H$31)</f>
        <v>0</v>
      </c>
      <c r="I32" s="95">
        <f>SUMIFS(C_Ukazovatele!$F:$F,C_Ukazovatele!$E:$E,Prehľady!$B32,C_Ukazovatele!$D:$D,Prehľady!I$31)</f>
        <v>0</v>
      </c>
      <c r="J32" s="95">
        <f>SUMIFS(C_Ukazovatele!$F:$F,C_Ukazovatele!$E:$E,Prehľady!$B32,C_Ukazovatele!$D:$D,Prehľady!J$31)</f>
        <v>0</v>
      </c>
      <c r="K32" s="95">
        <f>SUMIFS(C_Ukazovatele!$F:$F,C_Ukazovatele!$E:$E,Prehľady!$B32,C_Ukazovatele!$D:$D,Prehľady!K$31)</f>
        <v>0</v>
      </c>
      <c r="L32" s="95">
        <f>SUMIFS(C_Ukazovatele!$F:$F,C_Ukazovatele!$E:$E,Prehľady!$B32,C_Ukazovatele!$D:$D,Prehľady!L$31)</f>
        <v>0</v>
      </c>
      <c r="M32" s="95">
        <f>SUMIFS(C_Ukazovatele!$F:$F,C_Ukazovatele!$E:$E,Prehľady!$B32,C_Ukazovatele!$D:$D,Prehľady!M$31)</f>
        <v>0</v>
      </c>
      <c r="N32" s="95">
        <f>SUMIFS(C_Ukazovatele!$F:$F,C_Ukazovatele!$E:$E,Prehľady!$B32,C_Ukazovatele!$D:$D,Prehľady!N$31)</f>
        <v>0</v>
      </c>
      <c r="O32" s="96">
        <f>SUMIFS(C_Ukazovatele!$F:$F,C_Ukazovatele!$E:$E,Prehľady!$B32,C_Ukazovatele!$D:$D,Prehľady!O$31)</f>
        <v>0</v>
      </c>
      <c r="P32" s="56">
        <f>SUM(D32:O32)</f>
        <v>0</v>
      </c>
    </row>
    <row r="33" spans="2:16" x14ac:dyDescent="0.3">
      <c r="B33" s="111" t="s">
        <v>69</v>
      </c>
      <c r="C33" s="112"/>
      <c r="D33" s="57">
        <f>SUMIFS(C_Ukazovatele!$F:$F,C_Ukazovatele!$E:$E,Prehľady!$B33,C_Ukazovatele!$D:$D,Prehľady!D$31)</f>
        <v>0</v>
      </c>
      <c r="E33" s="97">
        <f>SUMIFS(C_Ukazovatele!$F:$F,C_Ukazovatele!$E:$E,Prehľady!$B33,C_Ukazovatele!$D:$D,Prehľady!E$31)</f>
        <v>0</v>
      </c>
      <c r="F33" s="97">
        <f>SUMIFS(C_Ukazovatele!$F:$F,C_Ukazovatele!$E:$E,Prehľady!$B33,C_Ukazovatele!$D:$D,Prehľady!F$31)</f>
        <v>0</v>
      </c>
      <c r="G33" s="97">
        <f>SUMIFS(C_Ukazovatele!$F:$F,C_Ukazovatele!$E:$E,Prehľady!$B33,C_Ukazovatele!$D:$D,Prehľady!G$31)</f>
        <v>0</v>
      </c>
      <c r="H33" s="97">
        <f>SUMIFS(C_Ukazovatele!$F:$F,C_Ukazovatele!$E:$E,Prehľady!$B33,C_Ukazovatele!$D:$D,Prehľady!H$31)</f>
        <v>0</v>
      </c>
      <c r="I33" s="97">
        <f>SUMIFS(C_Ukazovatele!$F:$F,C_Ukazovatele!$E:$E,Prehľady!$B33,C_Ukazovatele!$D:$D,Prehľady!I$31)</f>
        <v>0</v>
      </c>
      <c r="J33" s="97">
        <f>SUMIFS(C_Ukazovatele!$F:$F,C_Ukazovatele!$E:$E,Prehľady!$B33,C_Ukazovatele!$D:$D,Prehľady!J$31)</f>
        <v>0</v>
      </c>
      <c r="K33" s="97">
        <f>SUMIFS(C_Ukazovatele!$F:$F,C_Ukazovatele!$E:$E,Prehľady!$B33,C_Ukazovatele!$D:$D,Prehľady!K$31)</f>
        <v>0</v>
      </c>
      <c r="L33" s="97">
        <f>SUMIFS(C_Ukazovatele!$F:$F,C_Ukazovatele!$E:$E,Prehľady!$B33,C_Ukazovatele!$D:$D,Prehľady!L$31)</f>
        <v>0</v>
      </c>
      <c r="M33" s="97">
        <f>SUMIFS(C_Ukazovatele!$F:$F,C_Ukazovatele!$E:$E,Prehľady!$B33,C_Ukazovatele!$D:$D,Prehľady!M$31)</f>
        <v>0</v>
      </c>
      <c r="N33" s="97">
        <f>SUMIFS(C_Ukazovatele!$F:$F,C_Ukazovatele!$E:$E,Prehľady!$B33,C_Ukazovatele!$D:$D,Prehľady!N$31)</f>
        <v>0</v>
      </c>
      <c r="O33" s="98">
        <f>SUMIFS(C_Ukazovatele!$F:$F,C_Ukazovatele!$E:$E,Prehľady!$B33,C_Ukazovatele!$D:$D,Prehľady!O$31)</f>
        <v>0</v>
      </c>
      <c r="P33" s="56">
        <f t="shared" ref="P33:P39" si="6">SUM(D33:O33)</f>
        <v>0</v>
      </c>
    </row>
    <row r="34" spans="2:16" x14ac:dyDescent="0.3">
      <c r="B34" s="111" t="s">
        <v>70</v>
      </c>
      <c r="C34" s="112"/>
      <c r="D34" s="57">
        <f>SUMIFS(C_Ukazovatele!$F:$F,C_Ukazovatele!$E:$E,Prehľady!$B34,C_Ukazovatele!$D:$D,Prehľady!D$31)</f>
        <v>0</v>
      </c>
      <c r="E34" s="97">
        <f>SUMIFS(C_Ukazovatele!$F:$F,C_Ukazovatele!$E:$E,Prehľady!$B34,C_Ukazovatele!$D:$D,Prehľady!E$31)</f>
        <v>0</v>
      </c>
      <c r="F34" s="97">
        <f>SUMIFS(C_Ukazovatele!$F:$F,C_Ukazovatele!$E:$E,Prehľady!$B34,C_Ukazovatele!$D:$D,Prehľady!F$31)</f>
        <v>0</v>
      </c>
      <c r="G34" s="97">
        <f>SUMIFS(C_Ukazovatele!$F:$F,C_Ukazovatele!$E:$E,Prehľady!$B34,C_Ukazovatele!$D:$D,Prehľady!G$31)</f>
        <v>0</v>
      </c>
      <c r="H34" s="97">
        <f>SUMIFS(C_Ukazovatele!$F:$F,C_Ukazovatele!$E:$E,Prehľady!$B34,C_Ukazovatele!$D:$D,Prehľady!H$31)</f>
        <v>0</v>
      </c>
      <c r="I34" s="97">
        <f>SUMIFS(C_Ukazovatele!$F:$F,C_Ukazovatele!$E:$E,Prehľady!$B34,C_Ukazovatele!$D:$D,Prehľady!I$31)</f>
        <v>0</v>
      </c>
      <c r="J34" s="97">
        <f>SUMIFS(C_Ukazovatele!$F:$F,C_Ukazovatele!$E:$E,Prehľady!$B34,C_Ukazovatele!$D:$D,Prehľady!J$31)</f>
        <v>0</v>
      </c>
      <c r="K34" s="97">
        <f>SUMIFS(C_Ukazovatele!$F:$F,C_Ukazovatele!$E:$E,Prehľady!$B34,C_Ukazovatele!$D:$D,Prehľady!K$31)</f>
        <v>0</v>
      </c>
      <c r="L34" s="97">
        <f>SUMIFS(C_Ukazovatele!$F:$F,C_Ukazovatele!$E:$E,Prehľady!$B34,C_Ukazovatele!$D:$D,Prehľady!L$31)</f>
        <v>0</v>
      </c>
      <c r="M34" s="97">
        <f>SUMIFS(C_Ukazovatele!$F:$F,C_Ukazovatele!$E:$E,Prehľady!$B34,C_Ukazovatele!$D:$D,Prehľady!M$31)</f>
        <v>0</v>
      </c>
      <c r="N34" s="97">
        <f>SUMIFS(C_Ukazovatele!$F:$F,C_Ukazovatele!$E:$E,Prehľady!$B34,C_Ukazovatele!$D:$D,Prehľady!N$31)</f>
        <v>0</v>
      </c>
      <c r="O34" s="98">
        <f>SUMIFS(C_Ukazovatele!$F:$F,C_Ukazovatele!$E:$E,Prehľady!$B34,C_Ukazovatele!$D:$D,Prehľady!O$31)</f>
        <v>0</v>
      </c>
      <c r="P34" s="56">
        <f t="shared" si="6"/>
        <v>0</v>
      </c>
    </row>
    <row r="35" spans="2:16" x14ac:dyDescent="0.3">
      <c r="B35" s="111" t="s">
        <v>71</v>
      </c>
      <c r="C35" s="112"/>
      <c r="D35" s="57">
        <f>SUMIFS(C_Ukazovatele!$F:$F,C_Ukazovatele!$E:$E,Prehľady!$B35,C_Ukazovatele!$D:$D,Prehľady!D$31)</f>
        <v>0</v>
      </c>
      <c r="E35" s="97">
        <f>SUMIFS(C_Ukazovatele!$F:$F,C_Ukazovatele!$E:$E,Prehľady!$B35,C_Ukazovatele!$D:$D,Prehľady!E$31)</f>
        <v>0</v>
      </c>
      <c r="F35" s="97">
        <f>SUMIFS(C_Ukazovatele!$F:$F,C_Ukazovatele!$E:$E,Prehľady!$B35,C_Ukazovatele!$D:$D,Prehľady!F$31)</f>
        <v>0</v>
      </c>
      <c r="G35" s="97">
        <f>SUMIFS(C_Ukazovatele!$F:$F,C_Ukazovatele!$E:$E,Prehľady!$B35,C_Ukazovatele!$D:$D,Prehľady!G$31)</f>
        <v>0</v>
      </c>
      <c r="H35" s="97">
        <f>SUMIFS(C_Ukazovatele!$F:$F,C_Ukazovatele!$E:$E,Prehľady!$B35,C_Ukazovatele!$D:$D,Prehľady!H$31)</f>
        <v>0</v>
      </c>
      <c r="I35" s="97">
        <f>SUMIFS(C_Ukazovatele!$F:$F,C_Ukazovatele!$E:$E,Prehľady!$B35,C_Ukazovatele!$D:$D,Prehľady!I$31)</f>
        <v>0</v>
      </c>
      <c r="J35" s="97">
        <f>SUMIFS(C_Ukazovatele!$F:$F,C_Ukazovatele!$E:$E,Prehľady!$B35,C_Ukazovatele!$D:$D,Prehľady!J$31)</f>
        <v>0</v>
      </c>
      <c r="K35" s="97">
        <f>SUMIFS(C_Ukazovatele!$F:$F,C_Ukazovatele!$E:$E,Prehľady!$B35,C_Ukazovatele!$D:$D,Prehľady!K$31)</f>
        <v>0</v>
      </c>
      <c r="L35" s="97">
        <f>SUMIFS(C_Ukazovatele!$F:$F,C_Ukazovatele!$E:$E,Prehľady!$B35,C_Ukazovatele!$D:$D,Prehľady!L$31)</f>
        <v>0</v>
      </c>
      <c r="M35" s="97">
        <f>SUMIFS(C_Ukazovatele!$F:$F,C_Ukazovatele!$E:$E,Prehľady!$B35,C_Ukazovatele!$D:$D,Prehľady!M$31)</f>
        <v>0</v>
      </c>
      <c r="N35" s="97">
        <f>SUMIFS(C_Ukazovatele!$F:$F,C_Ukazovatele!$E:$E,Prehľady!$B35,C_Ukazovatele!$D:$D,Prehľady!N$31)</f>
        <v>0</v>
      </c>
      <c r="O35" s="98">
        <f>SUMIFS(C_Ukazovatele!$F:$F,C_Ukazovatele!$E:$E,Prehľady!$B35,C_Ukazovatele!$D:$D,Prehľady!O$31)</f>
        <v>0</v>
      </c>
      <c r="P35" s="56">
        <f t="shared" si="6"/>
        <v>0</v>
      </c>
    </row>
    <row r="36" spans="2:16" x14ac:dyDescent="0.3">
      <c r="B36" s="111" t="s">
        <v>72</v>
      </c>
      <c r="C36" s="112"/>
      <c r="D36" s="57">
        <f>SUMIFS(C_Ukazovatele!$F:$F,C_Ukazovatele!$E:$E,Prehľady!$B36,C_Ukazovatele!$D:$D,Prehľady!D$31)</f>
        <v>0</v>
      </c>
      <c r="E36" s="97">
        <f>SUMIFS(C_Ukazovatele!$F:$F,C_Ukazovatele!$E:$E,Prehľady!$B36,C_Ukazovatele!$D:$D,Prehľady!E$31)</f>
        <v>0</v>
      </c>
      <c r="F36" s="97">
        <f>SUMIFS(C_Ukazovatele!$F:$F,C_Ukazovatele!$E:$E,Prehľady!$B36,C_Ukazovatele!$D:$D,Prehľady!F$31)</f>
        <v>0</v>
      </c>
      <c r="G36" s="97">
        <f>SUMIFS(C_Ukazovatele!$F:$F,C_Ukazovatele!$E:$E,Prehľady!$B36,C_Ukazovatele!$D:$D,Prehľady!G$31)</f>
        <v>0</v>
      </c>
      <c r="H36" s="97">
        <f>SUMIFS(C_Ukazovatele!$F:$F,C_Ukazovatele!$E:$E,Prehľady!$B36,C_Ukazovatele!$D:$D,Prehľady!H$31)</f>
        <v>0</v>
      </c>
      <c r="I36" s="97">
        <f>SUMIFS(C_Ukazovatele!$F:$F,C_Ukazovatele!$E:$E,Prehľady!$B36,C_Ukazovatele!$D:$D,Prehľady!I$31)</f>
        <v>0</v>
      </c>
      <c r="J36" s="97">
        <f>SUMIFS(C_Ukazovatele!$F:$F,C_Ukazovatele!$E:$E,Prehľady!$B36,C_Ukazovatele!$D:$D,Prehľady!J$31)</f>
        <v>0</v>
      </c>
      <c r="K36" s="97">
        <f>SUMIFS(C_Ukazovatele!$F:$F,C_Ukazovatele!$E:$E,Prehľady!$B36,C_Ukazovatele!$D:$D,Prehľady!K$31)</f>
        <v>0</v>
      </c>
      <c r="L36" s="97">
        <f>SUMIFS(C_Ukazovatele!$F:$F,C_Ukazovatele!$E:$E,Prehľady!$B36,C_Ukazovatele!$D:$D,Prehľady!L$31)</f>
        <v>0</v>
      </c>
      <c r="M36" s="97">
        <f>SUMIFS(C_Ukazovatele!$F:$F,C_Ukazovatele!$E:$E,Prehľady!$B36,C_Ukazovatele!$D:$D,Prehľady!M$31)</f>
        <v>0</v>
      </c>
      <c r="N36" s="97">
        <f>SUMIFS(C_Ukazovatele!$F:$F,C_Ukazovatele!$E:$E,Prehľady!$B36,C_Ukazovatele!$D:$D,Prehľady!N$31)</f>
        <v>0</v>
      </c>
      <c r="O36" s="98">
        <f>SUMIFS(C_Ukazovatele!$F:$F,C_Ukazovatele!$E:$E,Prehľady!$B36,C_Ukazovatele!$D:$D,Prehľady!O$31)</f>
        <v>0</v>
      </c>
      <c r="P36" s="56">
        <f t="shared" si="6"/>
        <v>0</v>
      </c>
    </row>
    <row r="37" spans="2:16" x14ac:dyDescent="0.3">
      <c r="B37" s="111" t="s">
        <v>73</v>
      </c>
      <c r="C37" s="112"/>
      <c r="D37" s="57">
        <f>SUMIFS(C_Ukazovatele!$F:$F,C_Ukazovatele!$E:$E,Prehľady!$B37,C_Ukazovatele!$D:$D,Prehľady!D$31)</f>
        <v>0</v>
      </c>
      <c r="E37" s="97">
        <f>SUMIFS(C_Ukazovatele!$F:$F,C_Ukazovatele!$E:$E,Prehľady!$B37,C_Ukazovatele!$D:$D,Prehľady!E$31)</f>
        <v>0</v>
      </c>
      <c r="F37" s="97">
        <f>SUMIFS(C_Ukazovatele!$F:$F,C_Ukazovatele!$E:$E,Prehľady!$B37,C_Ukazovatele!$D:$D,Prehľady!F$31)</f>
        <v>0</v>
      </c>
      <c r="G37" s="97">
        <f>SUMIFS(C_Ukazovatele!$F:$F,C_Ukazovatele!$E:$E,Prehľady!$B37,C_Ukazovatele!$D:$D,Prehľady!G$31)</f>
        <v>0</v>
      </c>
      <c r="H37" s="97">
        <f>SUMIFS(C_Ukazovatele!$F:$F,C_Ukazovatele!$E:$E,Prehľady!$B37,C_Ukazovatele!$D:$D,Prehľady!H$31)</f>
        <v>0</v>
      </c>
      <c r="I37" s="97">
        <f>SUMIFS(C_Ukazovatele!$F:$F,C_Ukazovatele!$E:$E,Prehľady!$B37,C_Ukazovatele!$D:$D,Prehľady!I$31)</f>
        <v>0</v>
      </c>
      <c r="J37" s="97">
        <f>SUMIFS(C_Ukazovatele!$F:$F,C_Ukazovatele!$E:$E,Prehľady!$B37,C_Ukazovatele!$D:$D,Prehľady!J$31)</f>
        <v>0</v>
      </c>
      <c r="K37" s="97">
        <f>SUMIFS(C_Ukazovatele!$F:$F,C_Ukazovatele!$E:$E,Prehľady!$B37,C_Ukazovatele!$D:$D,Prehľady!K$31)</f>
        <v>0</v>
      </c>
      <c r="L37" s="97">
        <f>SUMIFS(C_Ukazovatele!$F:$F,C_Ukazovatele!$E:$E,Prehľady!$B37,C_Ukazovatele!$D:$D,Prehľady!L$31)</f>
        <v>0</v>
      </c>
      <c r="M37" s="97">
        <f>SUMIFS(C_Ukazovatele!$F:$F,C_Ukazovatele!$E:$E,Prehľady!$B37,C_Ukazovatele!$D:$D,Prehľady!M$31)</f>
        <v>0</v>
      </c>
      <c r="N37" s="97">
        <f>SUMIFS(C_Ukazovatele!$F:$F,C_Ukazovatele!$E:$E,Prehľady!$B37,C_Ukazovatele!$D:$D,Prehľady!N$31)</f>
        <v>0</v>
      </c>
      <c r="O37" s="98">
        <f>SUMIFS(C_Ukazovatele!$F:$F,C_Ukazovatele!$E:$E,Prehľady!$B37,C_Ukazovatele!$D:$D,Prehľady!O$31)</f>
        <v>0</v>
      </c>
      <c r="P37" s="56">
        <f t="shared" si="6"/>
        <v>0</v>
      </c>
    </row>
    <row r="38" spans="2:16" x14ac:dyDescent="0.3">
      <c r="B38" s="111" t="s">
        <v>74</v>
      </c>
      <c r="C38" s="112"/>
      <c r="D38" s="57">
        <f>SUMIFS(C_Ukazovatele!$F:$F,C_Ukazovatele!$E:$E,Prehľady!$B38,C_Ukazovatele!$D:$D,Prehľady!D$31)</f>
        <v>0</v>
      </c>
      <c r="E38" s="97">
        <f>SUMIFS(C_Ukazovatele!$F:$F,C_Ukazovatele!$E:$E,Prehľady!$B38,C_Ukazovatele!$D:$D,Prehľady!E$31)</f>
        <v>0</v>
      </c>
      <c r="F38" s="97">
        <f>SUMIFS(C_Ukazovatele!$F:$F,C_Ukazovatele!$E:$E,Prehľady!$B38,C_Ukazovatele!$D:$D,Prehľady!F$31)</f>
        <v>0</v>
      </c>
      <c r="G38" s="97">
        <f>SUMIFS(C_Ukazovatele!$F:$F,C_Ukazovatele!$E:$E,Prehľady!$B38,C_Ukazovatele!$D:$D,Prehľady!G$31)</f>
        <v>0</v>
      </c>
      <c r="H38" s="97">
        <f>SUMIFS(C_Ukazovatele!$F:$F,C_Ukazovatele!$E:$E,Prehľady!$B38,C_Ukazovatele!$D:$D,Prehľady!H$31)</f>
        <v>0</v>
      </c>
      <c r="I38" s="97">
        <f>SUMIFS(C_Ukazovatele!$F:$F,C_Ukazovatele!$E:$E,Prehľady!$B38,C_Ukazovatele!$D:$D,Prehľady!I$31)</f>
        <v>0</v>
      </c>
      <c r="J38" s="97">
        <f>SUMIFS(C_Ukazovatele!$F:$F,C_Ukazovatele!$E:$E,Prehľady!$B38,C_Ukazovatele!$D:$D,Prehľady!J$31)</f>
        <v>0</v>
      </c>
      <c r="K38" s="97">
        <f>SUMIFS(C_Ukazovatele!$F:$F,C_Ukazovatele!$E:$E,Prehľady!$B38,C_Ukazovatele!$D:$D,Prehľady!K$31)</f>
        <v>0</v>
      </c>
      <c r="L38" s="97">
        <f>SUMIFS(C_Ukazovatele!$F:$F,C_Ukazovatele!$E:$E,Prehľady!$B38,C_Ukazovatele!$D:$D,Prehľady!L$31)</f>
        <v>0</v>
      </c>
      <c r="M38" s="97">
        <f>SUMIFS(C_Ukazovatele!$F:$F,C_Ukazovatele!$E:$E,Prehľady!$B38,C_Ukazovatele!$D:$D,Prehľady!M$31)</f>
        <v>0</v>
      </c>
      <c r="N38" s="97">
        <f>SUMIFS(C_Ukazovatele!$F:$F,C_Ukazovatele!$E:$E,Prehľady!$B38,C_Ukazovatele!$D:$D,Prehľady!N$31)</f>
        <v>0</v>
      </c>
      <c r="O38" s="98">
        <f>SUMIFS(C_Ukazovatele!$F:$F,C_Ukazovatele!$E:$E,Prehľady!$B38,C_Ukazovatele!$D:$D,Prehľady!O$31)</f>
        <v>0</v>
      </c>
      <c r="P38" s="56">
        <f t="shared" si="6"/>
        <v>0</v>
      </c>
    </row>
    <row r="39" spans="2:16" ht="15" thickBot="1" x14ac:dyDescent="0.35">
      <c r="B39" s="121" t="s">
        <v>75</v>
      </c>
      <c r="C39" s="122"/>
      <c r="D39" s="58">
        <f>SUMIFS(C_Ukazovatele!$F:$F,C_Ukazovatele!$E:$E,Prehľady!$B39,C_Ukazovatele!$D:$D,Prehľady!D$31)</f>
        <v>0</v>
      </c>
      <c r="E39" s="99">
        <f>SUMIFS(C_Ukazovatele!$F:$F,C_Ukazovatele!$E:$E,Prehľady!$B39,C_Ukazovatele!$D:$D,Prehľady!E$31)</f>
        <v>0</v>
      </c>
      <c r="F39" s="99">
        <f>SUMIFS(C_Ukazovatele!$F:$F,C_Ukazovatele!$E:$E,Prehľady!$B39,C_Ukazovatele!$D:$D,Prehľady!F$31)</f>
        <v>0</v>
      </c>
      <c r="G39" s="99">
        <f>SUMIFS(C_Ukazovatele!$F:$F,C_Ukazovatele!$E:$E,Prehľady!$B39,C_Ukazovatele!$D:$D,Prehľady!G$31)</f>
        <v>0</v>
      </c>
      <c r="H39" s="99">
        <f>SUMIFS(C_Ukazovatele!$F:$F,C_Ukazovatele!$E:$E,Prehľady!$B39,C_Ukazovatele!$D:$D,Prehľady!H$31)</f>
        <v>0</v>
      </c>
      <c r="I39" s="99">
        <f>SUMIFS(C_Ukazovatele!$F:$F,C_Ukazovatele!$E:$E,Prehľady!$B39,C_Ukazovatele!$D:$D,Prehľady!I$31)</f>
        <v>0</v>
      </c>
      <c r="J39" s="99">
        <f>SUMIFS(C_Ukazovatele!$F:$F,C_Ukazovatele!$E:$E,Prehľady!$B39,C_Ukazovatele!$D:$D,Prehľady!J$31)</f>
        <v>0</v>
      </c>
      <c r="K39" s="99">
        <f>SUMIFS(C_Ukazovatele!$F:$F,C_Ukazovatele!$E:$E,Prehľady!$B39,C_Ukazovatele!$D:$D,Prehľady!K$31)</f>
        <v>0</v>
      </c>
      <c r="L39" s="99">
        <f>SUMIFS(C_Ukazovatele!$F:$F,C_Ukazovatele!$E:$E,Prehľady!$B39,C_Ukazovatele!$D:$D,Prehľady!L$31)</f>
        <v>0</v>
      </c>
      <c r="M39" s="99">
        <f>SUMIFS(C_Ukazovatele!$F:$F,C_Ukazovatele!$E:$E,Prehľady!$B39,C_Ukazovatele!$D:$D,Prehľady!M$31)</f>
        <v>0</v>
      </c>
      <c r="N39" s="99">
        <f>SUMIFS(C_Ukazovatele!$F:$F,C_Ukazovatele!$E:$E,Prehľady!$B39,C_Ukazovatele!$D:$D,Prehľady!N$31)</f>
        <v>0</v>
      </c>
      <c r="O39" s="100">
        <f>SUMIFS(C_Ukazovatele!$F:$F,C_Ukazovatele!$E:$E,Prehľady!$B39,C_Ukazovatele!$D:$D,Prehľady!O$31)</f>
        <v>0</v>
      </c>
      <c r="P39" s="59">
        <f t="shared" si="6"/>
        <v>0</v>
      </c>
    </row>
    <row r="40" spans="2:16" ht="6" customHeight="1" thickTop="1" thickBot="1" x14ac:dyDescent="0.35">
      <c r="B40" s="31"/>
      <c r="C40" s="31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1"/>
    </row>
    <row r="41" spans="2:16" ht="15.6" thickTop="1" thickBot="1" x14ac:dyDescent="0.35">
      <c r="B41" s="50" t="s">
        <v>81</v>
      </c>
      <c r="C41" s="51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3"/>
    </row>
    <row r="42" spans="2:16" ht="15" thickTop="1" x14ac:dyDescent="0.3">
      <c r="B42" s="106" t="s">
        <v>42</v>
      </c>
      <c r="C42" s="108"/>
      <c r="D42" s="106" t="s">
        <v>32</v>
      </c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8"/>
      <c r="P42" s="109" t="s">
        <v>45</v>
      </c>
    </row>
    <row r="43" spans="2:16" ht="15" thickBot="1" x14ac:dyDescent="0.35">
      <c r="B43" s="125"/>
      <c r="C43" s="126"/>
      <c r="D43" s="52">
        <f>IF($D$2="vyberte"," ",IF(D2=R2,S2,IF(D2=R3,S3,IF(D2=R4,S4,IF(D2=R5,S5)))))</f>
        <v>46023</v>
      </c>
      <c r="E43" s="53">
        <f>IF($D$2="vyberte"," ",(DATE(YEAR(D6),MONTH(D6)+1,DAY(D6))))</f>
        <v>46054</v>
      </c>
      <c r="F43" s="53">
        <f t="shared" ref="F43:O43" si="7">IF($D$2="vyberte"," ",(DATE(YEAR(E6),MONTH(E6)+1,DAY(E6))))</f>
        <v>46082</v>
      </c>
      <c r="G43" s="53">
        <f t="shared" si="7"/>
        <v>46113</v>
      </c>
      <c r="H43" s="53">
        <f t="shared" si="7"/>
        <v>46143</v>
      </c>
      <c r="I43" s="53">
        <f t="shared" si="7"/>
        <v>46174</v>
      </c>
      <c r="J43" s="53">
        <f t="shared" si="7"/>
        <v>46204</v>
      </c>
      <c r="K43" s="53">
        <f t="shared" si="7"/>
        <v>46235</v>
      </c>
      <c r="L43" s="53">
        <f t="shared" si="7"/>
        <v>46266</v>
      </c>
      <c r="M43" s="53">
        <f t="shared" si="7"/>
        <v>46296</v>
      </c>
      <c r="N43" s="53">
        <f t="shared" si="7"/>
        <v>46327</v>
      </c>
      <c r="O43" s="53">
        <f t="shared" si="7"/>
        <v>46357</v>
      </c>
      <c r="P43" s="110"/>
    </row>
    <row r="44" spans="2:16" ht="15" thickTop="1" x14ac:dyDescent="0.3">
      <c r="B44" s="111" t="s">
        <v>10</v>
      </c>
      <c r="C44" s="112"/>
      <c r="D44" s="55">
        <f>SUMIFS('D_Nepriame aktivity'!$F:$F,'D_Nepriame aktivity'!$E:$E,Prehľady!$B44,'D_Nepriame aktivity'!$D:$D,Prehľady!D$43)</f>
        <v>0</v>
      </c>
      <c r="E44" s="95">
        <f>SUMIFS('D_Nepriame aktivity'!$F:$F,'D_Nepriame aktivity'!$E:$E,Prehľady!$B44,'D_Nepriame aktivity'!$D:$D,Prehľady!E$43)</f>
        <v>0</v>
      </c>
      <c r="F44" s="95">
        <f>SUMIFS('D_Nepriame aktivity'!$F:$F,'D_Nepriame aktivity'!$E:$E,Prehľady!$B44,'D_Nepriame aktivity'!$D:$D,Prehľady!F$43)</f>
        <v>0</v>
      </c>
      <c r="G44" s="95">
        <f>SUMIFS('D_Nepriame aktivity'!$F:$F,'D_Nepriame aktivity'!$E:$E,Prehľady!$B44,'D_Nepriame aktivity'!$D:$D,Prehľady!G$43)</f>
        <v>0</v>
      </c>
      <c r="H44" s="95">
        <f>SUMIFS('D_Nepriame aktivity'!$F:$F,'D_Nepriame aktivity'!$E:$E,Prehľady!$B44,'D_Nepriame aktivity'!$D:$D,Prehľady!H$43)</f>
        <v>0</v>
      </c>
      <c r="I44" s="95">
        <f>SUMIFS('D_Nepriame aktivity'!$F:$F,'D_Nepriame aktivity'!$E:$E,Prehľady!$B44,'D_Nepriame aktivity'!$D:$D,Prehľady!I$43)</f>
        <v>0</v>
      </c>
      <c r="J44" s="95">
        <f>SUMIFS('D_Nepriame aktivity'!$F:$F,'D_Nepriame aktivity'!$E:$E,Prehľady!$B44,'D_Nepriame aktivity'!$D:$D,Prehľady!J$43)</f>
        <v>0</v>
      </c>
      <c r="K44" s="95">
        <f>SUMIFS('D_Nepriame aktivity'!$F:$F,'D_Nepriame aktivity'!$E:$E,Prehľady!$B44,'D_Nepriame aktivity'!$D:$D,Prehľady!K$43)</f>
        <v>0</v>
      </c>
      <c r="L44" s="95">
        <f>SUMIFS('D_Nepriame aktivity'!$F:$F,'D_Nepriame aktivity'!$E:$E,Prehľady!$B44,'D_Nepriame aktivity'!$D:$D,Prehľady!L$43)</f>
        <v>0</v>
      </c>
      <c r="M44" s="95">
        <f>SUMIFS('D_Nepriame aktivity'!$F:$F,'D_Nepriame aktivity'!$E:$E,Prehľady!$B44,'D_Nepriame aktivity'!$D:$D,Prehľady!M$43)</f>
        <v>0</v>
      </c>
      <c r="N44" s="95">
        <f>SUMIFS('D_Nepriame aktivity'!$F:$F,'D_Nepriame aktivity'!$E:$E,Prehľady!$B44,'D_Nepriame aktivity'!$D:$D,Prehľady!N$43)</f>
        <v>0</v>
      </c>
      <c r="O44" s="96">
        <f>SUMIFS('D_Nepriame aktivity'!$F:$F,'D_Nepriame aktivity'!$E:$E,Prehľady!$B44,'D_Nepriame aktivity'!$D:$D,Prehľady!O$43)</f>
        <v>0</v>
      </c>
      <c r="P44" s="56">
        <f>SUM(D44:O44)</f>
        <v>0</v>
      </c>
    </row>
    <row r="45" spans="2:16" x14ac:dyDescent="0.3">
      <c r="B45" s="111" t="s">
        <v>11</v>
      </c>
      <c r="C45" s="112"/>
      <c r="D45" s="57">
        <f>SUMIFS('D_Nepriame aktivity'!$F:$F,'D_Nepriame aktivity'!$E:$E,Prehľady!$B45,'D_Nepriame aktivity'!$D:$D,Prehľady!D$43)</f>
        <v>0</v>
      </c>
      <c r="E45" s="97">
        <f>SUMIFS('D_Nepriame aktivity'!$F:$F,'D_Nepriame aktivity'!$E:$E,Prehľady!$B45,'D_Nepriame aktivity'!$D:$D,Prehľady!E$43)</f>
        <v>0</v>
      </c>
      <c r="F45" s="97">
        <f>SUMIFS('D_Nepriame aktivity'!$F:$F,'D_Nepriame aktivity'!$E:$E,Prehľady!$B45,'D_Nepriame aktivity'!$D:$D,Prehľady!F$43)</f>
        <v>0</v>
      </c>
      <c r="G45" s="97">
        <f>SUMIFS('D_Nepriame aktivity'!$F:$F,'D_Nepriame aktivity'!$E:$E,Prehľady!$B45,'D_Nepriame aktivity'!$D:$D,Prehľady!G$43)</f>
        <v>0</v>
      </c>
      <c r="H45" s="97">
        <f>SUMIFS('D_Nepriame aktivity'!$F:$F,'D_Nepriame aktivity'!$E:$E,Prehľady!$B45,'D_Nepriame aktivity'!$D:$D,Prehľady!H$43)</f>
        <v>0</v>
      </c>
      <c r="I45" s="97">
        <f>SUMIFS('D_Nepriame aktivity'!$F:$F,'D_Nepriame aktivity'!$E:$E,Prehľady!$B45,'D_Nepriame aktivity'!$D:$D,Prehľady!I$43)</f>
        <v>0</v>
      </c>
      <c r="J45" s="97">
        <f>SUMIFS('D_Nepriame aktivity'!$F:$F,'D_Nepriame aktivity'!$E:$E,Prehľady!$B45,'D_Nepriame aktivity'!$D:$D,Prehľady!J$43)</f>
        <v>0</v>
      </c>
      <c r="K45" s="97">
        <f>SUMIFS('D_Nepriame aktivity'!$F:$F,'D_Nepriame aktivity'!$E:$E,Prehľady!$B45,'D_Nepriame aktivity'!$D:$D,Prehľady!K$43)</f>
        <v>0</v>
      </c>
      <c r="L45" s="97">
        <f>SUMIFS('D_Nepriame aktivity'!$F:$F,'D_Nepriame aktivity'!$E:$E,Prehľady!$B45,'D_Nepriame aktivity'!$D:$D,Prehľady!L$43)</f>
        <v>0</v>
      </c>
      <c r="M45" s="97">
        <f>SUMIFS('D_Nepriame aktivity'!$F:$F,'D_Nepriame aktivity'!$E:$E,Prehľady!$B45,'D_Nepriame aktivity'!$D:$D,Prehľady!M$43)</f>
        <v>0</v>
      </c>
      <c r="N45" s="97">
        <f>SUMIFS('D_Nepriame aktivity'!$F:$F,'D_Nepriame aktivity'!$E:$E,Prehľady!$B45,'D_Nepriame aktivity'!$D:$D,Prehľady!N$43)</f>
        <v>0</v>
      </c>
      <c r="O45" s="98">
        <f>SUMIFS('D_Nepriame aktivity'!$F:$F,'D_Nepriame aktivity'!$E:$E,Prehľady!$B45,'D_Nepriame aktivity'!$D:$D,Prehľady!O$43)</f>
        <v>0</v>
      </c>
      <c r="P45" s="56">
        <f t="shared" ref="P45:P48" si="8">SUM(D45:O45)</f>
        <v>0</v>
      </c>
    </row>
    <row r="46" spans="2:16" x14ac:dyDescent="0.3">
      <c r="B46" s="111" t="s">
        <v>12</v>
      </c>
      <c r="C46" s="112"/>
      <c r="D46" s="57">
        <f>SUMIFS('D_Nepriame aktivity'!$F:$F,'D_Nepriame aktivity'!$E:$E,Prehľady!$B46,'D_Nepriame aktivity'!$D:$D,Prehľady!D$43)</f>
        <v>0</v>
      </c>
      <c r="E46" s="97">
        <f>SUMIFS('D_Nepriame aktivity'!$F:$F,'D_Nepriame aktivity'!$E:$E,Prehľady!$B46,'D_Nepriame aktivity'!$D:$D,Prehľady!E$43)</f>
        <v>0</v>
      </c>
      <c r="F46" s="97">
        <f>SUMIFS('D_Nepriame aktivity'!$F:$F,'D_Nepriame aktivity'!$E:$E,Prehľady!$B46,'D_Nepriame aktivity'!$D:$D,Prehľady!F$43)</f>
        <v>0</v>
      </c>
      <c r="G46" s="97">
        <f>SUMIFS('D_Nepriame aktivity'!$F:$F,'D_Nepriame aktivity'!$E:$E,Prehľady!$B46,'D_Nepriame aktivity'!$D:$D,Prehľady!G$43)</f>
        <v>0</v>
      </c>
      <c r="H46" s="97">
        <f>SUMIFS('D_Nepriame aktivity'!$F:$F,'D_Nepriame aktivity'!$E:$E,Prehľady!$B46,'D_Nepriame aktivity'!$D:$D,Prehľady!H$43)</f>
        <v>0</v>
      </c>
      <c r="I46" s="97">
        <f>SUMIFS('D_Nepriame aktivity'!$F:$F,'D_Nepriame aktivity'!$E:$E,Prehľady!$B46,'D_Nepriame aktivity'!$D:$D,Prehľady!I$43)</f>
        <v>0</v>
      </c>
      <c r="J46" s="97">
        <f>SUMIFS('D_Nepriame aktivity'!$F:$F,'D_Nepriame aktivity'!$E:$E,Prehľady!$B46,'D_Nepriame aktivity'!$D:$D,Prehľady!J$43)</f>
        <v>0</v>
      </c>
      <c r="K46" s="97">
        <f>SUMIFS('D_Nepriame aktivity'!$F:$F,'D_Nepriame aktivity'!$E:$E,Prehľady!$B46,'D_Nepriame aktivity'!$D:$D,Prehľady!K$43)</f>
        <v>0</v>
      </c>
      <c r="L46" s="97">
        <f>SUMIFS('D_Nepriame aktivity'!$F:$F,'D_Nepriame aktivity'!$E:$E,Prehľady!$B46,'D_Nepriame aktivity'!$D:$D,Prehľady!L$43)</f>
        <v>0</v>
      </c>
      <c r="M46" s="97">
        <f>SUMIFS('D_Nepriame aktivity'!$F:$F,'D_Nepriame aktivity'!$E:$E,Prehľady!$B46,'D_Nepriame aktivity'!$D:$D,Prehľady!M$43)</f>
        <v>0</v>
      </c>
      <c r="N46" s="97">
        <f>SUMIFS('D_Nepriame aktivity'!$F:$F,'D_Nepriame aktivity'!$E:$E,Prehľady!$B46,'D_Nepriame aktivity'!$D:$D,Prehľady!N$43)</f>
        <v>0</v>
      </c>
      <c r="O46" s="98">
        <f>SUMIFS('D_Nepriame aktivity'!$F:$F,'D_Nepriame aktivity'!$E:$E,Prehľady!$B46,'D_Nepriame aktivity'!$D:$D,Prehľady!O$43)</f>
        <v>0</v>
      </c>
      <c r="P46" s="56">
        <f t="shared" si="8"/>
        <v>0</v>
      </c>
    </row>
    <row r="47" spans="2:16" x14ac:dyDescent="0.3">
      <c r="B47" s="111" t="s">
        <v>13</v>
      </c>
      <c r="C47" s="112"/>
      <c r="D47" s="57">
        <f>SUMIFS('D_Nepriame aktivity'!$F:$F,'D_Nepriame aktivity'!$E:$E,Prehľady!$B47,'D_Nepriame aktivity'!$D:$D,Prehľady!D$43)</f>
        <v>0</v>
      </c>
      <c r="E47" s="97">
        <f>SUMIFS('D_Nepriame aktivity'!$F:$F,'D_Nepriame aktivity'!$E:$E,Prehľady!$B47,'D_Nepriame aktivity'!$D:$D,Prehľady!E$43)</f>
        <v>0</v>
      </c>
      <c r="F47" s="97">
        <f>SUMIFS('D_Nepriame aktivity'!$F:$F,'D_Nepriame aktivity'!$E:$E,Prehľady!$B47,'D_Nepriame aktivity'!$D:$D,Prehľady!F$43)</f>
        <v>0</v>
      </c>
      <c r="G47" s="97">
        <f>SUMIFS('D_Nepriame aktivity'!$F:$F,'D_Nepriame aktivity'!$E:$E,Prehľady!$B47,'D_Nepriame aktivity'!$D:$D,Prehľady!G$43)</f>
        <v>0</v>
      </c>
      <c r="H47" s="97">
        <f>SUMIFS('D_Nepriame aktivity'!$F:$F,'D_Nepriame aktivity'!$E:$E,Prehľady!$B47,'D_Nepriame aktivity'!$D:$D,Prehľady!H$43)</f>
        <v>0</v>
      </c>
      <c r="I47" s="97">
        <f>SUMIFS('D_Nepriame aktivity'!$F:$F,'D_Nepriame aktivity'!$E:$E,Prehľady!$B47,'D_Nepriame aktivity'!$D:$D,Prehľady!I$43)</f>
        <v>0</v>
      </c>
      <c r="J47" s="97">
        <f>SUMIFS('D_Nepriame aktivity'!$F:$F,'D_Nepriame aktivity'!$E:$E,Prehľady!$B47,'D_Nepriame aktivity'!$D:$D,Prehľady!J$43)</f>
        <v>0</v>
      </c>
      <c r="K47" s="97">
        <f>SUMIFS('D_Nepriame aktivity'!$F:$F,'D_Nepriame aktivity'!$E:$E,Prehľady!$B47,'D_Nepriame aktivity'!$D:$D,Prehľady!K$43)</f>
        <v>0</v>
      </c>
      <c r="L47" s="97">
        <f>SUMIFS('D_Nepriame aktivity'!$F:$F,'D_Nepriame aktivity'!$E:$E,Prehľady!$B47,'D_Nepriame aktivity'!$D:$D,Prehľady!L$43)</f>
        <v>0</v>
      </c>
      <c r="M47" s="97">
        <f>SUMIFS('D_Nepriame aktivity'!$F:$F,'D_Nepriame aktivity'!$E:$E,Prehľady!$B47,'D_Nepriame aktivity'!$D:$D,Prehľady!M$43)</f>
        <v>0</v>
      </c>
      <c r="N47" s="97">
        <f>SUMIFS('D_Nepriame aktivity'!$F:$F,'D_Nepriame aktivity'!$E:$E,Prehľady!$B47,'D_Nepriame aktivity'!$D:$D,Prehľady!N$43)</f>
        <v>0</v>
      </c>
      <c r="O47" s="98">
        <f>SUMIFS('D_Nepriame aktivity'!$F:$F,'D_Nepriame aktivity'!$E:$E,Prehľady!$B47,'D_Nepriame aktivity'!$D:$D,Prehľady!O$43)</f>
        <v>0</v>
      </c>
      <c r="P47" s="56">
        <f t="shared" si="8"/>
        <v>0</v>
      </c>
    </row>
    <row r="48" spans="2:16" ht="15" thickBot="1" x14ac:dyDescent="0.35">
      <c r="B48" s="121" t="s">
        <v>14</v>
      </c>
      <c r="C48" s="122"/>
      <c r="D48" s="58">
        <f>SUMIFS('D_Nepriame aktivity'!$F:$F,'D_Nepriame aktivity'!$E:$E,Prehľady!$B48,'D_Nepriame aktivity'!$D:$D,Prehľady!D$43)</f>
        <v>0</v>
      </c>
      <c r="E48" s="99">
        <f>SUMIFS('D_Nepriame aktivity'!$F:$F,'D_Nepriame aktivity'!$E:$E,Prehľady!$B48,'D_Nepriame aktivity'!$D:$D,Prehľady!E$43)</f>
        <v>0</v>
      </c>
      <c r="F48" s="99">
        <f>SUMIFS('D_Nepriame aktivity'!$F:$F,'D_Nepriame aktivity'!$E:$E,Prehľady!$B48,'D_Nepriame aktivity'!$D:$D,Prehľady!F$43)</f>
        <v>0</v>
      </c>
      <c r="G48" s="99">
        <f>SUMIFS('D_Nepriame aktivity'!$F:$F,'D_Nepriame aktivity'!$E:$E,Prehľady!$B48,'D_Nepriame aktivity'!$D:$D,Prehľady!G$43)</f>
        <v>0</v>
      </c>
      <c r="H48" s="99">
        <f>SUMIFS('D_Nepriame aktivity'!$F:$F,'D_Nepriame aktivity'!$E:$E,Prehľady!$B48,'D_Nepriame aktivity'!$D:$D,Prehľady!H$43)</f>
        <v>0</v>
      </c>
      <c r="I48" s="99">
        <f>SUMIFS('D_Nepriame aktivity'!$F:$F,'D_Nepriame aktivity'!$E:$E,Prehľady!$B48,'D_Nepriame aktivity'!$D:$D,Prehľady!I$43)</f>
        <v>0</v>
      </c>
      <c r="J48" s="99">
        <f>SUMIFS('D_Nepriame aktivity'!$F:$F,'D_Nepriame aktivity'!$E:$E,Prehľady!$B48,'D_Nepriame aktivity'!$D:$D,Prehľady!J$43)</f>
        <v>0</v>
      </c>
      <c r="K48" s="99">
        <f>SUMIFS('D_Nepriame aktivity'!$F:$F,'D_Nepriame aktivity'!$E:$E,Prehľady!$B48,'D_Nepriame aktivity'!$D:$D,Prehľady!K$43)</f>
        <v>0</v>
      </c>
      <c r="L48" s="99">
        <f>SUMIFS('D_Nepriame aktivity'!$F:$F,'D_Nepriame aktivity'!$E:$E,Prehľady!$B48,'D_Nepriame aktivity'!$D:$D,Prehľady!L$43)</f>
        <v>0</v>
      </c>
      <c r="M48" s="99">
        <f>SUMIFS('D_Nepriame aktivity'!$F:$F,'D_Nepriame aktivity'!$E:$E,Prehľady!$B48,'D_Nepriame aktivity'!$D:$D,Prehľady!M$43)</f>
        <v>0</v>
      </c>
      <c r="N48" s="99">
        <f>SUMIFS('D_Nepriame aktivity'!$F:$F,'D_Nepriame aktivity'!$E:$E,Prehľady!$B48,'D_Nepriame aktivity'!$D:$D,Prehľady!N$43)</f>
        <v>0</v>
      </c>
      <c r="O48" s="100">
        <f>SUMIFS('D_Nepriame aktivity'!$F:$F,'D_Nepriame aktivity'!$E:$E,Prehľady!$B48,'D_Nepriame aktivity'!$D:$D,Prehľady!O$43)</f>
        <v>0</v>
      </c>
      <c r="P48" s="59">
        <f t="shared" si="8"/>
        <v>0</v>
      </c>
    </row>
    <row r="49" ht="15" thickTop="1" x14ac:dyDescent="0.3"/>
  </sheetData>
  <sheetProtection algorithmName="SHA-512" hashValue="bFOgHmvS0AN9/VXt2cfPccQ9OzI/QO6ggi6JU2qoGw8e+1fulfNmlJlahkILuFOvlMyfOeN8N0EQZpstrhjv8A==" saltValue="gk5dgk/ynT2reTZoHudKtA==" spinCount="100000" sheet="1" objects="1" scenarios="1"/>
  <mergeCells count="43">
    <mergeCell ref="B45:C45"/>
    <mergeCell ref="B46:C46"/>
    <mergeCell ref="B47:C47"/>
    <mergeCell ref="B48:C48"/>
    <mergeCell ref="B44:C44"/>
    <mergeCell ref="P42:P43"/>
    <mergeCell ref="B14:C14"/>
    <mergeCell ref="B5:C6"/>
    <mergeCell ref="B42:C43"/>
    <mergeCell ref="D42:O42"/>
    <mergeCell ref="D5:O5"/>
    <mergeCell ref="D17:O17"/>
    <mergeCell ref="B7:C7"/>
    <mergeCell ref="B8:C8"/>
    <mergeCell ref="B10:C10"/>
    <mergeCell ref="B11:C11"/>
    <mergeCell ref="B12:C12"/>
    <mergeCell ref="B13:C13"/>
    <mergeCell ref="B27:C27"/>
    <mergeCell ref="B24:C24"/>
    <mergeCell ref="B25:C25"/>
    <mergeCell ref="B39:C39"/>
    <mergeCell ref="B32:C32"/>
    <mergeCell ref="B33:C33"/>
    <mergeCell ref="B34:C34"/>
    <mergeCell ref="B35:C35"/>
    <mergeCell ref="B36:C36"/>
    <mergeCell ref="B2:C2"/>
    <mergeCell ref="D30:O30"/>
    <mergeCell ref="P30:P31"/>
    <mergeCell ref="B37:C37"/>
    <mergeCell ref="B38:C38"/>
    <mergeCell ref="P5:P6"/>
    <mergeCell ref="P17:P18"/>
    <mergeCell ref="B26:C26"/>
    <mergeCell ref="B17:C18"/>
    <mergeCell ref="B30:C31"/>
    <mergeCell ref="B19:C19"/>
    <mergeCell ref="B20:C20"/>
    <mergeCell ref="B21:C21"/>
    <mergeCell ref="B22:C22"/>
    <mergeCell ref="B23:C23"/>
    <mergeCell ref="B9:C9"/>
  </mergeCells>
  <dataValidations count="1">
    <dataValidation type="list" allowBlank="1" showInputMessage="1" showErrorMessage="1" sqref="D2">
      <formula1>"vyberte,2026,2027,2028,2029"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0"/>
  <dimension ref="A1:I131"/>
  <sheetViews>
    <sheetView zoomScaleNormal="100" zoomScaleSheetLayoutView="55" workbookViewId="0">
      <selection activeCell="E8" sqref="E8:H8"/>
    </sheetView>
  </sheetViews>
  <sheetFormatPr defaultColWidth="9.109375" defaultRowHeight="14.4" x14ac:dyDescent="0.3"/>
  <cols>
    <col min="1" max="1" width="3.109375" style="25" customWidth="1"/>
    <col min="2" max="2" width="26.88671875" style="25" customWidth="1"/>
    <col min="3" max="3" width="9" style="25" customWidth="1"/>
    <col min="4" max="4" width="8.77734375" style="25" customWidth="1"/>
    <col min="5" max="5" width="15.21875" style="25" customWidth="1"/>
    <col min="6" max="6" width="0.77734375" style="25" customWidth="1"/>
    <col min="7" max="7" width="18.109375" style="25" customWidth="1"/>
    <col min="8" max="8" width="8.33203125" style="25" customWidth="1"/>
    <col min="9" max="9" width="3.21875" style="25" customWidth="1"/>
    <col min="10" max="16384" width="9.109375" style="25"/>
  </cols>
  <sheetData>
    <row r="1" spans="1:9" x14ac:dyDescent="0.3">
      <c r="A1" s="24"/>
      <c r="B1" s="135"/>
      <c r="C1" s="135"/>
      <c r="D1" s="135"/>
      <c r="E1" s="135"/>
      <c r="F1" s="135"/>
      <c r="G1" s="135"/>
      <c r="H1" s="135"/>
      <c r="I1" s="24"/>
    </row>
    <row r="2" spans="1:9" x14ac:dyDescent="0.3">
      <c r="A2" s="24"/>
      <c r="B2" s="135"/>
      <c r="C2" s="135"/>
      <c r="D2" s="135"/>
      <c r="E2" s="135"/>
      <c r="F2" s="135"/>
      <c r="G2" s="135"/>
      <c r="H2" s="135"/>
      <c r="I2" s="24"/>
    </row>
    <row r="3" spans="1:9" x14ac:dyDescent="0.3">
      <c r="A3" s="24"/>
      <c r="B3" s="135"/>
      <c r="C3" s="135"/>
      <c r="D3" s="135"/>
      <c r="E3" s="135"/>
      <c r="F3" s="135"/>
      <c r="G3" s="135"/>
      <c r="H3" s="135"/>
      <c r="I3" s="24"/>
    </row>
    <row r="4" spans="1:9" ht="11.7" customHeight="1" x14ac:dyDescent="0.3">
      <c r="A4" s="24"/>
      <c r="B4" s="84"/>
      <c r="C4" s="84"/>
      <c r="D4" s="84"/>
      <c r="E4" s="84"/>
      <c r="F4" s="84"/>
      <c r="G4" s="84"/>
      <c r="H4" s="84"/>
      <c r="I4" s="24"/>
    </row>
    <row r="5" spans="1:9" x14ac:dyDescent="0.3">
      <c r="A5" s="24"/>
      <c r="B5" s="26" t="s">
        <v>92</v>
      </c>
      <c r="C5" s="26"/>
      <c r="D5" s="26"/>
      <c r="E5" s="26"/>
      <c r="F5" s="26"/>
      <c r="G5" s="26"/>
      <c r="H5" s="26"/>
      <c r="I5" s="24"/>
    </row>
    <row r="6" spans="1:9" ht="7.2" customHeight="1" thickBot="1" x14ac:dyDescent="0.35">
      <c r="A6" s="24"/>
      <c r="B6" s="26"/>
      <c r="C6" s="26"/>
      <c r="D6" s="26"/>
      <c r="E6" s="26"/>
      <c r="F6" s="26"/>
      <c r="G6" s="26"/>
      <c r="H6" s="26"/>
      <c r="I6" s="24"/>
    </row>
    <row r="7" spans="1:9" ht="34.5" customHeight="1" thickBot="1" x14ac:dyDescent="0.35">
      <c r="A7" s="24"/>
      <c r="B7" s="185" t="s">
        <v>83</v>
      </c>
      <c r="C7" s="186"/>
      <c r="D7" s="186"/>
      <c r="E7" s="186"/>
      <c r="F7" s="27"/>
      <c r="G7" s="187">
        <f>Prehľady!L6</f>
        <v>46266</v>
      </c>
      <c r="H7" s="188"/>
      <c r="I7" s="24"/>
    </row>
    <row r="8" spans="1:9" ht="16.05" customHeight="1" thickBot="1" x14ac:dyDescent="0.35">
      <c r="A8" s="24"/>
      <c r="B8" s="136" t="s">
        <v>0</v>
      </c>
      <c r="C8" s="137"/>
      <c r="D8" s="138"/>
      <c r="E8" s="154"/>
      <c r="F8" s="155"/>
      <c r="G8" s="155"/>
      <c r="H8" s="156"/>
      <c r="I8" s="24"/>
    </row>
    <row r="9" spans="1:9" ht="16.05" customHeight="1" thickBot="1" x14ac:dyDescent="0.35">
      <c r="A9" s="24"/>
      <c r="B9" s="139" t="s">
        <v>27</v>
      </c>
      <c r="C9" s="140"/>
      <c r="D9" s="141"/>
      <c r="E9" s="154"/>
      <c r="F9" s="155"/>
      <c r="G9" s="155"/>
      <c r="H9" s="156"/>
      <c r="I9" s="24"/>
    </row>
    <row r="10" spans="1:9" ht="16.05" customHeight="1" thickBot="1" x14ac:dyDescent="0.35">
      <c r="A10" s="24"/>
      <c r="B10" s="148" t="s">
        <v>26</v>
      </c>
      <c r="C10" s="149"/>
      <c r="D10" s="28" t="s">
        <v>23</v>
      </c>
      <c r="E10" s="154"/>
      <c r="F10" s="155"/>
      <c r="G10" s="155"/>
      <c r="H10" s="156"/>
      <c r="I10" s="24"/>
    </row>
    <row r="11" spans="1:9" ht="16.05" customHeight="1" thickBot="1" x14ac:dyDescent="0.35">
      <c r="A11" s="24"/>
      <c r="B11" s="150"/>
      <c r="C11" s="151"/>
      <c r="D11" s="29" t="s">
        <v>24</v>
      </c>
      <c r="E11" s="154"/>
      <c r="F11" s="155"/>
      <c r="G11" s="155"/>
      <c r="H11" s="156"/>
      <c r="I11" s="24"/>
    </row>
    <row r="12" spans="1:9" ht="16.05" customHeight="1" thickBot="1" x14ac:dyDescent="0.35">
      <c r="A12" s="24"/>
      <c r="B12" s="152"/>
      <c r="C12" s="153"/>
      <c r="D12" s="30" t="s">
        <v>25</v>
      </c>
      <c r="E12" s="154"/>
      <c r="F12" s="155"/>
      <c r="G12" s="155"/>
      <c r="H12" s="156"/>
      <c r="I12" s="24"/>
    </row>
    <row r="13" spans="1:9" ht="16.05" customHeight="1" thickBot="1" x14ac:dyDescent="0.35">
      <c r="A13" s="24"/>
      <c r="B13" s="148" t="s">
        <v>1</v>
      </c>
      <c r="C13" s="149"/>
      <c r="D13" s="28" t="s">
        <v>23</v>
      </c>
      <c r="E13" s="154"/>
      <c r="F13" s="155"/>
      <c r="G13" s="155"/>
      <c r="H13" s="156"/>
      <c r="I13" s="24"/>
    </row>
    <row r="14" spans="1:9" ht="16.05" customHeight="1" thickBot="1" x14ac:dyDescent="0.35">
      <c r="A14" s="24"/>
      <c r="B14" s="150"/>
      <c r="C14" s="151"/>
      <c r="D14" s="29" t="s">
        <v>24</v>
      </c>
      <c r="E14" s="154"/>
      <c r="F14" s="155"/>
      <c r="G14" s="155"/>
      <c r="H14" s="156"/>
      <c r="I14" s="24"/>
    </row>
    <row r="15" spans="1:9" ht="16.05" customHeight="1" thickBot="1" x14ac:dyDescent="0.35">
      <c r="A15" s="24"/>
      <c r="B15" s="152"/>
      <c r="C15" s="153"/>
      <c r="D15" s="30" t="s">
        <v>25</v>
      </c>
      <c r="E15" s="154"/>
      <c r="F15" s="155"/>
      <c r="G15" s="155"/>
      <c r="H15" s="156"/>
      <c r="I15" s="24"/>
    </row>
    <row r="16" spans="1:9" ht="97.2" customHeight="1" thickBot="1" x14ac:dyDescent="0.35">
      <c r="A16" s="24"/>
      <c r="B16" s="136" t="s">
        <v>47</v>
      </c>
      <c r="C16" s="137"/>
      <c r="D16" s="138"/>
      <c r="E16" s="154"/>
      <c r="F16" s="155"/>
      <c r="G16" s="155"/>
      <c r="H16" s="156"/>
      <c r="I16" s="24"/>
    </row>
    <row r="17" spans="1:9" ht="15" thickBot="1" x14ac:dyDescent="0.35">
      <c r="A17" s="24"/>
      <c r="B17" s="31"/>
      <c r="C17" s="31"/>
      <c r="D17" s="31"/>
      <c r="E17" s="31"/>
      <c r="F17" s="31"/>
      <c r="G17" s="31"/>
      <c r="H17" s="31"/>
      <c r="I17" s="24"/>
    </row>
    <row r="18" spans="1:9" ht="28.5" customHeight="1" thickBot="1" x14ac:dyDescent="0.35">
      <c r="A18" s="24"/>
      <c r="B18" s="139" t="s">
        <v>2</v>
      </c>
      <c r="C18" s="140"/>
      <c r="D18" s="140"/>
      <c r="E18" s="140"/>
      <c r="F18" s="140"/>
      <c r="G18" s="140"/>
      <c r="H18" s="141"/>
      <c r="I18" s="24"/>
    </row>
    <row r="19" spans="1:9" ht="16.05" customHeight="1" thickBot="1" x14ac:dyDescent="0.35">
      <c r="A19" s="24"/>
      <c r="B19" s="145" t="s">
        <v>3</v>
      </c>
      <c r="C19" s="146"/>
      <c r="D19" s="147"/>
      <c r="E19" s="142"/>
      <c r="F19" s="143"/>
      <c r="G19" s="143"/>
      <c r="H19" s="144"/>
      <c r="I19" s="24"/>
    </row>
    <row r="20" spans="1:9" ht="16.05" customHeight="1" thickBot="1" x14ac:dyDescent="0.35">
      <c r="A20" s="24"/>
      <c r="B20" s="166" t="s">
        <v>88</v>
      </c>
      <c r="C20" s="146"/>
      <c r="D20" s="147"/>
      <c r="E20" s="142"/>
      <c r="F20" s="143"/>
      <c r="G20" s="143"/>
      <c r="H20" s="144"/>
      <c r="I20" s="24"/>
    </row>
    <row r="21" spans="1:9" ht="16.05" customHeight="1" thickBot="1" x14ac:dyDescent="0.35">
      <c r="A21" s="24"/>
      <c r="B21" s="166" t="s">
        <v>46</v>
      </c>
      <c r="C21" s="146"/>
      <c r="D21" s="147"/>
      <c r="E21" s="142"/>
      <c r="F21" s="143"/>
      <c r="G21" s="143"/>
      <c r="H21" s="144"/>
      <c r="I21" s="24"/>
    </row>
    <row r="22" spans="1:9" ht="28.05" customHeight="1" thickBot="1" x14ac:dyDescent="0.35">
      <c r="A22" s="24"/>
      <c r="B22" s="145" t="s">
        <v>4</v>
      </c>
      <c r="C22" s="146"/>
      <c r="D22" s="147"/>
      <c r="E22" s="142"/>
      <c r="F22" s="143"/>
      <c r="G22" s="143"/>
      <c r="H22" s="144"/>
      <c r="I22" s="24"/>
    </row>
    <row r="23" spans="1:9" ht="16.05" customHeight="1" thickBot="1" x14ac:dyDescent="0.35">
      <c r="A23" s="24"/>
      <c r="B23" s="145" t="s">
        <v>20</v>
      </c>
      <c r="C23" s="146"/>
      <c r="D23" s="147"/>
      <c r="E23" s="142"/>
      <c r="F23" s="143"/>
      <c r="G23" s="143"/>
      <c r="H23" s="144"/>
      <c r="I23" s="24"/>
    </row>
    <row r="24" spans="1:9" ht="16.05" customHeight="1" thickBot="1" x14ac:dyDescent="0.35">
      <c r="A24" s="24"/>
      <c r="B24" s="145" t="s">
        <v>21</v>
      </c>
      <c r="C24" s="146"/>
      <c r="D24" s="147"/>
      <c r="E24" s="142"/>
      <c r="F24" s="143"/>
      <c r="G24" s="143"/>
      <c r="H24" s="144"/>
      <c r="I24" s="24"/>
    </row>
    <row r="25" spans="1:9" ht="16.05" customHeight="1" thickBot="1" x14ac:dyDescent="0.35">
      <c r="A25" s="24"/>
      <c r="B25" s="145" t="s">
        <v>22</v>
      </c>
      <c r="C25" s="146"/>
      <c r="D25" s="147"/>
      <c r="E25" s="142"/>
      <c r="F25" s="143"/>
      <c r="G25" s="143"/>
      <c r="H25" s="144"/>
      <c r="I25" s="24"/>
    </row>
    <row r="26" spans="1:9" ht="16.05" customHeight="1" thickBot="1" x14ac:dyDescent="0.35">
      <c r="A26" s="24"/>
      <c r="B26" s="145" t="s">
        <v>5</v>
      </c>
      <c r="C26" s="146"/>
      <c r="D26" s="147"/>
      <c r="E26" s="142"/>
      <c r="F26" s="143"/>
      <c r="G26" s="143"/>
      <c r="H26" s="144"/>
      <c r="I26" s="24"/>
    </row>
    <row r="27" spans="1:9" x14ac:dyDescent="0.3">
      <c r="A27" s="24"/>
      <c r="B27" s="33" t="s">
        <v>6</v>
      </c>
      <c r="C27" s="33"/>
      <c r="D27" s="31"/>
      <c r="E27" s="31"/>
      <c r="F27" s="31"/>
      <c r="G27" s="31"/>
      <c r="H27" s="31"/>
      <c r="I27" s="24"/>
    </row>
    <row r="28" spans="1:9" ht="7.5" customHeight="1" x14ac:dyDescent="0.3">
      <c r="A28" s="24"/>
      <c r="B28" s="34"/>
      <c r="C28" s="34"/>
      <c r="D28" s="34"/>
      <c r="E28" s="34"/>
      <c r="F28" s="34"/>
      <c r="G28" s="34"/>
      <c r="H28" s="34"/>
      <c r="I28" s="24"/>
    </row>
    <row r="29" spans="1:9" ht="43.5" customHeight="1" x14ac:dyDescent="0.3">
      <c r="A29" s="35"/>
      <c r="B29" s="167" t="s">
        <v>53</v>
      </c>
      <c r="C29" s="167"/>
      <c r="D29" s="167"/>
      <c r="E29" s="167"/>
      <c r="F29" s="167"/>
      <c r="G29" s="167"/>
      <c r="H29" s="167"/>
      <c r="I29" s="35"/>
    </row>
    <row r="30" spans="1:9" ht="9" customHeight="1" x14ac:dyDescent="0.3">
      <c r="A30" s="24"/>
      <c r="B30" s="34"/>
      <c r="C30" s="34"/>
      <c r="D30" s="34"/>
      <c r="E30" s="34"/>
      <c r="F30" s="34"/>
      <c r="G30" s="34"/>
      <c r="H30" s="34"/>
      <c r="I30" s="24"/>
    </row>
    <row r="31" spans="1:9" ht="13.95" customHeight="1" thickBot="1" x14ac:dyDescent="0.35">
      <c r="A31" s="24"/>
      <c r="B31" s="34" t="s">
        <v>7</v>
      </c>
      <c r="C31" s="34"/>
      <c r="D31" s="34"/>
      <c r="E31" s="34"/>
      <c r="F31" s="34"/>
      <c r="G31" s="34"/>
      <c r="H31" s="34"/>
      <c r="I31" s="24"/>
    </row>
    <row r="32" spans="1:9" ht="16.2" customHeight="1" x14ac:dyDescent="0.3">
      <c r="A32" s="24"/>
      <c r="B32" s="157"/>
      <c r="C32" s="158"/>
      <c r="D32" s="158"/>
      <c r="E32" s="158"/>
      <c r="F32" s="158"/>
      <c r="G32" s="158"/>
      <c r="H32" s="159"/>
      <c r="I32" s="24"/>
    </row>
    <row r="33" spans="1:9" ht="16.2" customHeight="1" x14ac:dyDescent="0.3">
      <c r="A33" s="24"/>
      <c r="B33" s="160"/>
      <c r="C33" s="161"/>
      <c r="D33" s="161"/>
      <c r="E33" s="161"/>
      <c r="F33" s="161"/>
      <c r="G33" s="161"/>
      <c r="H33" s="162"/>
      <c r="I33" s="24"/>
    </row>
    <row r="34" spans="1:9" ht="16.2" customHeight="1" x14ac:dyDescent="0.3">
      <c r="A34" s="24"/>
      <c r="B34" s="160"/>
      <c r="C34" s="161"/>
      <c r="D34" s="161"/>
      <c r="E34" s="161"/>
      <c r="F34" s="161"/>
      <c r="G34" s="161"/>
      <c r="H34" s="162"/>
      <c r="I34" s="24"/>
    </row>
    <row r="35" spans="1:9" ht="16.2" customHeight="1" x14ac:dyDescent="0.3">
      <c r="A35" s="24"/>
      <c r="B35" s="160"/>
      <c r="C35" s="161"/>
      <c r="D35" s="161"/>
      <c r="E35" s="161"/>
      <c r="F35" s="161"/>
      <c r="G35" s="161"/>
      <c r="H35" s="162"/>
      <c r="I35" s="24"/>
    </row>
    <row r="36" spans="1:9" ht="16.2" customHeight="1" x14ac:dyDescent="0.3">
      <c r="A36" s="24"/>
      <c r="B36" s="160"/>
      <c r="C36" s="161"/>
      <c r="D36" s="161"/>
      <c r="E36" s="161"/>
      <c r="F36" s="161"/>
      <c r="G36" s="161"/>
      <c r="H36" s="162"/>
      <c r="I36" s="24"/>
    </row>
    <row r="37" spans="1:9" ht="16.2" customHeight="1" thickBot="1" x14ac:dyDescent="0.35">
      <c r="A37" s="24"/>
      <c r="B37" s="163"/>
      <c r="C37" s="164"/>
      <c r="D37" s="164"/>
      <c r="E37" s="164"/>
      <c r="F37" s="164"/>
      <c r="G37" s="164"/>
      <c r="H37" s="165"/>
      <c r="I37" s="24"/>
    </row>
    <row r="38" spans="1:9" ht="12" customHeight="1" thickBot="1" x14ac:dyDescent="0.35">
      <c r="A38" s="24"/>
      <c r="B38" s="34"/>
      <c r="C38" s="34"/>
      <c r="D38" s="34"/>
      <c r="E38" s="34"/>
      <c r="F38" s="34"/>
      <c r="G38" s="34"/>
      <c r="H38" s="36"/>
      <c r="I38" s="24"/>
    </row>
    <row r="39" spans="1:9" ht="15" thickBot="1" x14ac:dyDescent="0.35">
      <c r="A39" s="24"/>
      <c r="B39" s="133" t="s">
        <v>76</v>
      </c>
      <c r="C39" s="133"/>
      <c r="D39" s="37" t="s">
        <v>8</v>
      </c>
      <c r="E39" s="133" t="s">
        <v>77</v>
      </c>
      <c r="F39" s="133"/>
      <c r="G39" s="133"/>
      <c r="H39" s="37" t="s">
        <v>8</v>
      </c>
      <c r="I39" s="24"/>
    </row>
    <row r="40" spans="1:9" ht="28.5" customHeight="1" thickBot="1" x14ac:dyDescent="0.35">
      <c r="A40" s="24"/>
      <c r="B40" s="134" t="s">
        <v>57</v>
      </c>
      <c r="C40" s="134"/>
      <c r="D40" s="64"/>
      <c r="E40" s="134" t="s">
        <v>62</v>
      </c>
      <c r="F40" s="134"/>
      <c r="G40" s="134"/>
      <c r="H40" s="65"/>
      <c r="I40" s="24"/>
    </row>
    <row r="41" spans="1:9" ht="16.95" customHeight="1" thickBot="1" x14ac:dyDescent="0.35">
      <c r="A41" s="24"/>
      <c r="B41" s="134" t="s">
        <v>58</v>
      </c>
      <c r="C41" s="134"/>
      <c r="D41" s="64"/>
      <c r="E41" s="134" t="s">
        <v>48</v>
      </c>
      <c r="F41" s="134"/>
      <c r="G41" s="134"/>
      <c r="H41" s="65"/>
      <c r="I41" s="24"/>
    </row>
    <row r="42" spans="1:9" ht="28.05" customHeight="1" thickBot="1" x14ac:dyDescent="0.35">
      <c r="A42" s="24"/>
      <c r="B42" s="134" t="s">
        <v>59</v>
      </c>
      <c r="C42" s="134"/>
      <c r="D42" s="64"/>
      <c r="E42" s="134" t="s">
        <v>63</v>
      </c>
      <c r="F42" s="134"/>
      <c r="G42" s="134"/>
      <c r="H42" s="65"/>
      <c r="I42" s="24"/>
    </row>
    <row r="43" spans="1:9" ht="16.95" customHeight="1" thickBot="1" x14ac:dyDescent="0.35">
      <c r="A43" s="24"/>
      <c r="B43" s="134" t="s">
        <v>60</v>
      </c>
      <c r="C43" s="134"/>
      <c r="D43" s="64"/>
      <c r="E43" s="134" t="s">
        <v>64</v>
      </c>
      <c r="F43" s="134"/>
      <c r="G43" s="134"/>
      <c r="H43" s="65"/>
      <c r="I43" s="24"/>
    </row>
    <row r="44" spans="1:9" ht="16.95" customHeight="1" thickBot="1" x14ac:dyDescent="0.35">
      <c r="A44" s="24"/>
      <c r="B44" s="134" t="s">
        <v>61</v>
      </c>
      <c r="C44" s="134"/>
      <c r="D44" s="64"/>
      <c r="E44" s="134" t="s">
        <v>49</v>
      </c>
      <c r="F44" s="134"/>
      <c r="G44" s="134"/>
      <c r="H44" s="65"/>
      <c r="I44" s="24"/>
    </row>
    <row r="45" spans="1:9" ht="9" customHeight="1" x14ac:dyDescent="0.3">
      <c r="A45" s="24"/>
      <c r="B45" s="31"/>
      <c r="C45" s="31"/>
      <c r="D45" s="31"/>
      <c r="E45" s="31"/>
      <c r="F45" s="31"/>
      <c r="G45" s="31"/>
      <c r="H45" s="31"/>
      <c r="I45" s="24"/>
    </row>
    <row r="46" spans="1:9" s="39" customFormat="1" ht="31.2" customHeight="1" x14ac:dyDescent="0.3">
      <c r="A46" s="26"/>
      <c r="B46" s="181" t="s">
        <v>66</v>
      </c>
      <c r="C46" s="182"/>
      <c r="D46" s="182"/>
      <c r="E46" s="182"/>
      <c r="F46" s="182"/>
      <c r="G46" s="182"/>
      <c r="H46" s="182"/>
      <c r="I46" s="26"/>
    </row>
    <row r="47" spans="1:9" ht="7.5" customHeight="1" thickBot="1" x14ac:dyDescent="0.35">
      <c r="A47" s="24"/>
      <c r="B47" s="31"/>
      <c r="C47" s="31"/>
      <c r="D47" s="31"/>
      <c r="E47" s="31"/>
      <c r="F47" s="31"/>
      <c r="G47" s="31"/>
      <c r="H47" s="31"/>
      <c r="I47" s="24"/>
    </row>
    <row r="48" spans="1:9" x14ac:dyDescent="0.3">
      <c r="A48" s="24"/>
      <c r="B48" s="157"/>
      <c r="C48" s="158"/>
      <c r="D48" s="158"/>
      <c r="E48" s="158"/>
      <c r="F48" s="158"/>
      <c r="G48" s="158"/>
      <c r="H48" s="159"/>
      <c r="I48" s="24"/>
    </row>
    <row r="49" spans="1:9" x14ac:dyDescent="0.3">
      <c r="A49" s="24"/>
      <c r="B49" s="160"/>
      <c r="C49" s="161"/>
      <c r="D49" s="161"/>
      <c r="E49" s="161"/>
      <c r="F49" s="161"/>
      <c r="G49" s="161"/>
      <c r="H49" s="162"/>
      <c r="I49" s="24"/>
    </row>
    <row r="50" spans="1:9" x14ac:dyDescent="0.3">
      <c r="A50" s="24"/>
      <c r="B50" s="160"/>
      <c r="C50" s="161"/>
      <c r="D50" s="161"/>
      <c r="E50" s="161"/>
      <c r="F50" s="161"/>
      <c r="G50" s="161"/>
      <c r="H50" s="162"/>
      <c r="I50" s="24"/>
    </row>
    <row r="51" spans="1:9" x14ac:dyDescent="0.3">
      <c r="A51" s="24"/>
      <c r="B51" s="160"/>
      <c r="C51" s="161"/>
      <c r="D51" s="161"/>
      <c r="E51" s="161"/>
      <c r="F51" s="161"/>
      <c r="G51" s="161"/>
      <c r="H51" s="162"/>
      <c r="I51" s="24"/>
    </row>
    <row r="52" spans="1:9" x14ac:dyDescent="0.3">
      <c r="A52" s="24"/>
      <c r="B52" s="160"/>
      <c r="C52" s="161"/>
      <c r="D52" s="161"/>
      <c r="E52" s="161"/>
      <c r="F52" s="161"/>
      <c r="G52" s="161"/>
      <c r="H52" s="162"/>
      <c r="I52" s="24"/>
    </row>
    <row r="53" spans="1:9" x14ac:dyDescent="0.3">
      <c r="A53" s="24"/>
      <c r="B53" s="160"/>
      <c r="C53" s="161"/>
      <c r="D53" s="161"/>
      <c r="E53" s="161"/>
      <c r="F53" s="161"/>
      <c r="G53" s="161"/>
      <c r="H53" s="162"/>
      <c r="I53" s="24"/>
    </row>
    <row r="54" spans="1:9" x14ac:dyDescent="0.3">
      <c r="A54" s="24"/>
      <c r="B54" s="160"/>
      <c r="C54" s="161"/>
      <c r="D54" s="161"/>
      <c r="E54" s="161"/>
      <c r="F54" s="161"/>
      <c r="G54" s="161"/>
      <c r="H54" s="162"/>
      <c r="I54" s="24"/>
    </row>
    <row r="55" spans="1:9" ht="15" thickBot="1" x14ac:dyDescent="0.35">
      <c r="A55" s="24"/>
      <c r="B55" s="163"/>
      <c r="C55" s="164"/>
      <c r="D55" s="164"/>
      <c r="E55" s="164"/>
      <c r="F55" s="164"/>
      <c r="G55" s="164"/>
      <c r="H55" s="165"/>
      <c r="I55" s="24"/>
    </row>
    <row r="56" spans="1:9" ht="15" thickBot="1" x14ac:dyDescent="0.35">
      <c r="A56" s="24"/>
      <c r="B56" s="31"/>
      <c r="C56" s="31"/>
      <c r="D56" s="31"/>
      <c r="E56" s="31"/>
      <c r="F56" s="31"/>
      <c r="G56" s="31"/>
      <c r="H56" s="31"/>
      <c r="I56" s="24"/>
    </row>
    <row r="57" spans="1:9" ht="15" thickBot="1" x14ac:dyDescent="0.35">
      <c r="A57" s="24"/>
      <c r="B57" s="133" t="s">
        <v>50</v>
      </c>
      <c r="C57" s="133"/>
      <c r="D57" s="37" t="s">
        <v>8</v>
      </c>
      <c r="E57" s="133" t="s">
        <v>67</v>
      </c>
      <c r="F57" s="133"/>
      <c r="G57" s="133"/>
      <c r="H57" s="37" t="s">
        <v>8</v>
      </c>
      <c r="I57" s="24"/>
    </row>
    <row r="58" spans="1:9" ht="28.5" customHeight="1" thickBot="1" x14ac:dyDescent="0.35">
      <c r="A58" s="24"/>
      <c r="B58" s="134" t="s">
        <v>68</v>
      </c>
      <c r="C58" s="134"/>
      <c r="D58" s="64"/>
      <c r="E58" s="134" t="s">
        <v>72</v>
      </c>
      <c r="F58" s="134"/>
      <c r="G58" s="134"/>
      <c r="H58" s="65"/>
      <c r="I58" s="24"/>
    </row>
    <row r="59" spans="1:9" ht="16.95" customHeight="1" thickBot="1" x14ac:dyDescent="0.35">
      <c r="A59" s="24"/>
      <c r="B59" s="134" t="s">
        <v>69</v>
      </c>
      <c r="C59" s="134"/>
      <c r="D59" s="64"/>
      <c r="E59" s="134" t="s">
        <v>73</v>
      </c>
      <c r="F59" s="134"/>
      <c r="G59" s="134"/>
      <c r="H59" s="65"/>
      <c r="I59" s="24"/>
    </row>
    <row r="60" spans="1:9" ht="28.2" customHeight="1" thickBot="1" x14ac:dyDescent="0.35">
      <c r="A60" s="24"/>
      <c r="B60" s="134" t="s">
        <v>70</v>
      </c>
      <c r="C60" s="134"/>
      <c r="D60" s="64"/>
      <c r="E60" s="134" t="s">
        <v>74</v>
      </c>
      <c r="F60" s="134"/>
      <c r="G60" s="134"/>
      <c r="H60" s="65"/>
      <c r="I60" s="24"/>
    </row>
    <row r="61" spans="1:9" ht="16.95" customHeight="1" thickBot="1" x14ac:dyDescent="0.35">
      <c r="A61" s="24"/>
      <c r="B61" s="134" t="s">
        <v>71</v>
      </c>
      <c r="C61" s="134"/>
      <c r="D61" s="64"/>
      <c r="E61" s="134" t="s">
        <v>75</v>
      </c>
      <c r="F61" s="134"/>
      <c r="G61" s="134"/>
      <c r="H61" s="65"/>
      <c r="I61" s="24"/>
    </row>
    <row r="62" spans="1:9" x14ac:dyDescent="0.3">
      <c r="A62" s="24"/>
      <c r="B62" s="31"/>
      <c r="C62" s="31"/>
      <c r="D62" s="31"/>
      <c r="E62" s="31"/>
      <c r="F62" s="31"/>
      <c r="G62" s="31"/>
      <c r="H62" s="36"/>
      <c r="I62" s="24"/>
    </row>
    <row r="63" spans="1:9" s="41" customFormat="1" ht="14.25" customHeight="1" x14ac:dyDescent="0.3">
      <c r="A63" s="40"/>
      <c r="B63" s="181" t="s">
        <v>51</v>
      </c>
      <c r="C63" s="182"/>
      <c r="D63" s="182"/>
      <c r="E63" s="182"/>
      <c r="F63" s="182"/>
      <c r="G63" s="182"/>
      <c r="H63" s="182"/>
      <c r="I63" s="40"/>
    </row>
    <row r="64" spans="1:9" ht="7.05" customHeight="1" thickBot="1" x14ac:dyDescent="0.35">
      <c r="A64" s="24"/>
      <c r="B64" s="31"/>
      <c r="C64" s="31"/>
      <c r="D64" s="31"/>
      <c r="E64" s="31"/>
      <c r="F64" s="31"/>
      <c r="G64" s="31"/>
      <c r="H64" s="31"/>
      <c r="I64" s="24"/>
    </row>
    <row r="65" spans="1:9" x14ac:dyDescent="0.3">
      <c r="A65" s="24"/>
      <c r="B65" s="157"/>
      <c r="C65" s="158"/>
      <c r="D65" s="158"/>
      <c r="E65" s="158"/>
      <c r="F65" s="158"/>
      <c r="G65" s="158"/>
      <c r="H65" s="159"/>
      <c r="I65" s="24"/>
    </row>
    <row r="66" spans="1:9" x14ac:dyDescent="0.3">
      <c r="A66" s="24"/>
      <c r="B66" s="160"/>
      <c r="C66" s="161"/>
      <c r="D66" s="161"/>
      <c r="E66" s="161"/>
      <c r="F66" s="161"/>
      <c r="G66" s="161"/>
      <c r="H66" s="162"/>
      <c r="I66" s="24"/>
    </row>
    <row r="67" spans="1:9" x14ac:dyDescent="0.3">
      <c r="A67" s="24"/>
      <c r="B67" s="160"/>
      <c r="C67" s="161"/>
      <c r="D67" s="161"/>
      <c r="E67" s="161"/>
      <c r="F67" s="161"/>
      <c r="G67" s="161"/>
      <c r="H67" s="162"/>
      <c r="I67" s="24"/>
    </row>
    <row r="68" spans="1:9" x14ac:dyDescent="0.3">
      <c r="A68" s="24"/>
      <c r="B68" s="160"/>
      <c r="C68" s="161"/>
      <c r="D68" s="161"/>
      <c r="E68" s="161"/>
      <c r="F68" s="161"/>
      <c r="G68" s="161"/>
      <c r="H68" s="162"/>
      <c r="I68" s="24"/>
    </row>
    <row r="69" spans="1:9" x14ac:dyDescent="0.3">
      <c r="A69" s="24"/>
      <c r="B69" s="160"/>
      <c r="C69" s="161"/>
      <c r="D69" s="161"/>
      <c r="E69" s="161"/>
      <c r="F69" s="161"/>
      <c r="G69" s="161"/>
      <c r="H69" s="162"/>
      <c r="I69" s="24"/>
    </row>
    <row r="70" spans="1:9" x14ac:dyDescent="0.3">
      <c r="A70" s="24"/>
      <c r="B70" s="160"/>
      <c r="C70" s="161"/>
      <c r="D70" s="161"/>
      <c r="E70" s="161"/>
      <c r="F70" s="161"/>
      <c r="G70" s="161"/>
      <c r="H70" s="162"/>
      <c r="I70" s="24"/>
    </row>
    <row r="71" spans="1:9" x14ac:dyDescent="0.3">
      <c r="A71" s="24"/>
      <c r="B71" s="160"/>
      <c r="C71" s="161"/>
      <c r="D71" s="161"/>
      <c r="E71" s="161"/>
      <c r="F71" s="161"/>
      <c r="G71" s="161"/>
      <c r="H71" s="162"/>
      <c r="I71" s="24"/>
    </row>
    <row r="72" spans="1:9" ht="15" thickBot="1" x14ac:dyDescent="0.35">
      <c r="A72" s="24"/>
      <c r="B72" s="163"/>
      <c r="C72" s="164"/>
      <c r="D72" s="164"/>
      <c r="E72" s="164"/>
      <c r="F72" s="164"/>
      <c r="G72" s="164"/>
      <c r="H72" s="165"/>
      <c r="I72" s="24"/>
    </row>
    <row r="73" spans="1:9" ht="15" thickBot="1" x14ac:dyDescent="0.35">
      <c r="A73" s="24"/>
      <c r="B73" s="31"/>
      <c r="C73" s="31"/>
      <c r="D73" s="31"/>
      <c r="E73" s="31"/>
      <c r="F73" s="31"/>
      <c r="G73" s="31"/>
      <c r="H73" s="31"/>
      <c r="I73" s="24"/>
    </row>
    <row r="74" spans="1:9" ht="17.55" customHeight="1" thickBot="1" x14ac:dyDescent="0.35">
      <c r="A74" s="24"/>
      <c r="B74" s="42" t="s">
        <v>9</v>
      </c>
      <c r="C74" s="67" t="s">
        <v>15</v>
      </c>
      <c r="D74" s="175" t="s">
        <v>16</v>
      </c>
      <c r="E74" s="176"/>
      <c r="F74" s="176"/>
      <c r="G74" s="176"/>
      <c r="H74" s="177"/>
      <c r="I74" s="24"/>
    </row>
    <row r="75" spans="1:9" ht="16.05" customHeight="1" thickBot="1" x14ac:dyDescent="0.35">
      <c r="A75" s="24"/>
      <c r="B75" s="48" t="s">
        <v>10</v>
      </c>
      <c r="C75" s="66"/>
      <c r="D75" s="178"/>
      <c r="E75" s="179"/>
      <c r="F75" s="179"/>
      <c r="G75" s="179"/>
      <c r="H75" s="180"/>
      <c r="I75" s="24"/>
    </row>
    <row r="76" spans="1:9" ht="16.05" customHeight="1" thickBot="1" x14ac:dyDescent="0.35">
      <c r="A76" s="24"/>
      <c r="B76" s="48" t="s">
        <v>11</v>
      </c>
      <c r="C76" s="66"/>
      <c r="D76" s="178"/>
      <c r="E76" s="179"/>
      <c r="F76" s="179"/>
      <c r="G76" s="179"/>
      <c r="H76" s="180"/>
      <c r="I76" s="24"/>
    </row>
    <row r="77" spans="1:9" ht="16.05" customHeight="1" thickBot="1" x14ac:dyDescent="0.35">
      <c r="A77" s="24"/>
      <c r="B77" s="48" t="s">
        <v>12</v>
      </c>
      <c r="C77" s="66"/>
      <c r="D77" s="178"/>
      <c r="E77" s="179"/>
      <c r="F77" s="179"/>
      <c r="G77" s="179"/>
      <c r="H77" s="180"/>
      <c r="I77" s="24"/>
    </row>
    <row r="78" spans="1:9" ht="16.05" customHeight="1" thickBot="1" x14ac:dyDescent="0.35">
      <c r="A78" s="24"/>
      <c r="B78" s="48" t="s">
        <v>13</v>
      </c>
      <c r="C78" s="66"/>
      <c r="D78" s="178"/>
      <c r="E78" s="179"/>
      <c r="F78" s="179"/>
      <c r="G78" s="179"/>
      <c r="H78" s="180"/>
      <c r="I78" s="24"/>
    </row>
    <row r="79" spans="1:9" ht="16.05" customHeight="1" thickBot="1" x14ac:dyDescent="0.35">
      <c r="A79" s="24"/>
      <c r="B79" s="48" t="s">
        <v>14</v>
      </c>
      <c r="C79" s="66"/>
      <c r="D79" s="178"/>
      <c r="E79" s="179"/>
      <c r="F79" s="179"/>
      <c r="G79" s="179"/>
      <c r="H79" s="180"/>
      <c r="I79" s="24"/>
    </row>
    <row r="80" spans="1:9" x14ac:dyDescent="0.3">
      <c r="A80" s="24"/>
      <c r="B80" s="38"/>
      <c r="C80" s="38"/>
      <c r="D80" s="38"/>
      <c r="E80" s="38"/>
      <c r="F80" s="38"/>
      <c r="G80" s="38"/>
      <c r="H80" s="38"/>
      <c r="I80" s="24"/>
    </row>
    <row r="81" spans="1:9" s="41" customFormat="1" ht="40.200000000000003" customHeight="1" x14ac:dyDescent="0.3">
      <c r="A81" s="40"/>
      <c r="B81" s="181" t="s">
        <v>52</v>
      </c>
      <c r="C81" s="182"/>
      <c r="D81" s="182"/>
      <c r="E81" s="182"/>
      <c r="F81" s="182"/>
      <c r="G81" s="182"/>
      <c r="H81" s="182"/>
      <c r="I81" s="40"/>
    </row>
    <row r="82" spans="1:9" ht="7.05" customHeight="1" thickBot="1" x14ac:dyDescent="0.35">
      <c r="A82" s="24"/>
      <c r="B82" s="31"/>
      <c r="C82" s="31"/>
      <c r="D82" s="31"/>
      <c r="E82" s="31"/>
      <c r="F82" s="31"/>
      <c r="G82" s="31"/>
      <c r="H82" s="31"/>
      <c r="I82" s="24"/>
    </row>
    <row r="83" spans="1:9" x14ac:dyDescent="0.3">
      <c r="A83" s="24"/>
      <c r="B83" s="157"/>
      <c r="C83" s="158"/>
      <c r="D83" s="158"/>
      <c r="E83" s="158"/>
      <c r="F83" s="158"/>
      <c r="G83" s="158"/>
      <c r="H83" s="159"/>
      <c r="I83" s="24"/>
    </row>
    <row r="84" spans="1:9" x14ac:dyDescent="0.3">
      <c r="A84" s="24"/>
      <c r="B84" s="160"/>
      <c r="C84" s="161"/>
      <c r="D84" s="161"/>
      <c r="E84" s="161"/>
      <c r="F84" s="161"/>
      <c r="G84" s="161"/>
      <c r="H84" s="162"/>
      <c r="I84" s="24"/>
    </row>
    <row r="85" spans="1:9" x14ac:dyDescent="0.3">
      <c r="A85" s="24"/>
      <c r="B85" s="160"/>
      <c r="C85" s="161"/>
      <c r="D85" s="161"/>
      <c r="E85" s="161"/>
      <c r="F85" s="161"/>
      <c r="G85" s="161"/>
      <c r="H85" s="162"/>
      <c r="I85" s="24"/>
    </row>
    <row r="86" spans="1:9" x14ac:dyDescent="0.3">
      <c r="A86" s="24"/>
      <c r="B86" s="160"/>
      <c r="C86" s="161"/>
      <c r="D86" s="161"/>
      <c r="E86" s="161"/>
      <c r="F86" s="161"/>
      <c r="G86" s="161"/>
      <c r="H86" s="162"/>
      <c r="I86" s="24"/>
    </row>
    <row r="87" spans="1:9" x14ac:dyDescent="0.3">
      <c r="A87" s="24"/>
      <c r="B87" s="160"/>
      <c r="C87" s="161"/>
      <c r="D87" s="161"/>
      <c r="E87" s="161"/>
      <c r="F87" s="161"/>
      <c r="G87" s="161"/>
      <c r="H87" s="162"/>
      <c r="I87" s="24"/>
    </row>
    <row r="88" spans="1:9" x14ac:dyDescent="0.3">
      <c r="A88" s="24"/>
      <c r="B88" s="160"/>
      <c r="C88" s="161"/>
      <c r="D88" s="161"/>
      <c r="E88" s="161"/>
      <c r="F88" s="161"/>
      <c r="G88" s="161"/>
      <c r="H88" s="162"/>
      <c r="I88" s="24"/>
    </row>
    <row r="89" spans="1:9" x14ac:dyDescent="0.3">
      <c r="A89" s="24"/>
      <c r="B89" s="160"/>
      <c r="C89" s="161"/>
      <c r="D89" s="161"/>
      <c r="E89" s="161"/>
      <c r="F89" s="161"/>
      <c r="G89" s="161"/>
      <c r="H89" s="162"/>
      <c r="I89" s="24"/>
    </row>
    <row r="90" spans="1:9" ht="15" thickBot="1" x14ac:dyDescent="0.35">
      <c r="A90" s="24"/>
      <c r="B90" s="163"/>
      <c r="C90" s="164"/>
      <c r="D90" s="164"/>
      <c r="E90" s="164"/>
      <c r="F90" s="164"/>
      <c r="G90" s="164"/>
      <c r="H90" s="165"/>
      <c r="I90" s="24"/>
    </row>
    <row r="91" spans="1:9" ht="15" thickBot="1" x14ac:dyDescent="0.35">
      <c r="A91" s="24"/>
      <c r="B91" s="31"/>
      <c r="C91" s="31"/>
      <c r="D91" s="31"/>
      <c r="E91" s="31"/>
      <c r="F91" s="31"/>
      <c r="G91" s="31"/>
      <c r="H91" s="31"/>
      <c r="I91" s="24"/>
    </row>
    <row r="92" spans="1:9" ht="19.95" customHeight="1" thickBot="1" x14ac:dyDescent="0.35">
      <c r="A92" s="24"/>
      <c r="B92" s="169" t="s">
        <v>17</v>
      </c>
      <c r="C92" s="170"/>
      <c r="D92" s="170"/>
      <c r="E92" s="170"/>
      <c r="F92" s="170"/>
      <c r="G92" s="170"/>
      <c r="H92" s="171"/>
      <c r="I92" s="24"/>
    </row>
    <row r="93" spans="1:9" ht="15" thickBot="1" x14ac:dyDescent="0.35">
      <c r="A93" s="24"/>
      <c r="B93" s="172"/>
      <c r="C93" s="173"/>
      <c r="D93" s="173"/>
      <c r="E93" s="173"/>
      <c r="F93" s="173"/>
      <c r="G93" s="173"/>
      <c r="H93" s="174"/>
      <c r="I93" s="24"/>
    </row>
    <row r="94" spans="1:9" ht="15" thickBot="1" x14ac:dyDescent="0.35">
      <c r="A94" s="24"/>
      <c r="B94" s="172"/>
      <c r="C94" s="173"/>
      <c r="D94" s="173"/>
      <c r="E94" s="173"/>
      <c r="F94" s="173"/>
      <c r="G94" s="173"/>
      <c r="H94" s="174"/>
      <c r="I94" s="24"/>
    </row>
    <row r="95" spans="1:9" ht="15" thickBot="1" x14ac:dyDescent="0.35">
      <c r="A95" s="24"/>
      <c r="B95" s="172"/>
      <c r="C95" s="173"/>
      <c r="D95" s="173"/>
      <c r="E95" s="173"/>
      <c r="F95" s="173"/>
      <c r="G95" s="173"/>
      <c r="H95" s="174"/>
      <c r="I95" s="24"/>
    </row>
    <row r="96" spans="1:9" ht="15" thickBot="1" x14ac:dyDescent="0.35">
      <c r="A96" s="24"/>
      <c r="B96" s="172"/>
      <c r="C96" s="173"/>
      <c r="D96" s="173"/>
      <c r="E96" s="173"/>
      <c r="F96" s="173"/>
      <c r="G96" s="173"/>
      <c r="H96" s="174"/>
      <c r="I96" s="24"/>
    </row>
    <row r="97" spans="1:9" ht="15" thickBot="1" x14ac:dyDescent="0.35">
      <c r="A97" s="24"/>
      <c r="B97" s="172"/>
      <c r="C97" s="173"/>
      <c r="D97" s="173"/>
      <c r="E97" s="173"/>
      <c r="F97" s="173"/>
      <c r="G97" s="173"/>
      <c r="H97" s="174"/>
      <c r="I97" s="24"/>
    </row>
    <row r="98" spans="1:9" ht="15" thickBot="1" x14ac:dyDescent="0.35">
      <c r="A98" s="24"/>
      <c r="B98" s="172"/>
      <c r="C98" s="173"/>
      <c r="D98" s="173"/>
      <c r="E98" s="173"/>
      <c r="F98" s="173"/>
      <c r="G98" s="173"/>
      <c r="H98" s="174"/>
      <c r="I98" s="24"/>
    </row>
    <row r="99" spans="1:9" ht="15" thickBot="1" x14ac:dyDescent="0.35">
      <c r="A99" s="24"/>
      <c r="B99" s="172"/>
      <c r="C99" s="173"/>
      <c r="D99" s="173"/>
      <c r="E99" s="173"/>
      <c r="F99" s="173"/>
      <c r="G99" s="173"/>
      <c r="H99" s="174"/>
      <c r="I99" s="24"/>
    </row>
    <row r="100" spans="1:9" ht="15" thickBot="1" x14ac:dyDescent="0.35">
      <c r="A100" s="24"/>
      <c r="B100" s="172"/>
      <c r="C100" s="173"/>
      <c r="D100" s="173"/>
      <c r="E100" s="173"/>
      <c r="F100" s="173"/>
      <c r="G100" s="173"/>
      <c r="H100" s="174"/>
      <c r="I100" s="24"/>
    </row>
    <row r="101" spans="1:9" ht="15" thickBot="1" x14ac:dyDescent="0.35">
      <c r="A101" s="24"/>
      <c r="B101" s="31"/>
      <c r="C101" s="31"/>
      <c r="D101" s="31"/>
      <c r="E101" s="31"/>
      <c r="F101" s="31"/>
      <c r="G101" s="31"/>
      <c r="H101" s="31"/>
      <c r="I101" s="24"/>
    </row>
    <row r="102" spans="1:9" ht="19.95" customHeight="1" thickBot="1" x14ac:dyDescent="0.35">
      <c r="A102" s="24"/>
      <c r="B102" s="169" t="s">
        <v>82</v>
      </c>
      <c r="C102" s="170"/>
      <c r="D102" s="170"/>
      <c r="E102" s="170"/>
      <c r="F102" s="170"/>
      <c r="G102" s="170"/>
      <c r="H102" s="171"/>
      <c r="I102" s="24"/>
    </row>
    <row r="103" spans="1:9" ht="15" thickBot="1" x14ac:dyDescent="0.35">
      <c r="A103" s="24"/>
      <c r="B103" s="172"/>
      <c r="C103" s="173"/>
      <c r="D103" s="173"/>
      <c r="E103" s="173"/>
      <c r="F103" s="173"/>
      <c r="G103" s="173"/>
      <c r="H103" s="174"/>
      <c r="I103" s="24"/>
    </row>
    <row r="104" spans="1:9" ht="15" thickBot="1" x14ac:dyDescent="0.35">
      <c r="A104" s="24"/>
      <c r="B104" s="172"/>
      <c r="C104" s="173"/>
      <c r="D104" s="173"/>
      <c r="E104" s="173"/>
      <c r="F104" s="173"/>
      <c r="G104" s="173"/>
      <c r="H104" s="174"/>
      <c r="I104" s="24"/>
    </row>
    <row r="105" spans="1:9" ht="15" thickBot="1" x14ac:dyDescent="0.35">
      <c r="A105" s="24"/>
      <c r="B105" s="172"/>
      <c r="C105" s="173"/>
      <c r="D105" s="173"/>
      <c r="E105" s="173"/>
      <c r="F105" s="173"/>
      <c r="G105" s="173"/>
      <c r="H105" s="174"/>
      <c r="I105" s="24"/>
    </row>
    <row r="106" spans="1:9" ht="15" thickBot="1" x14ac:dyDescent="0.35">
      <c r="A106" s="24"/>
      <c r="B106" s="172"/>
      <c r="C106" s="173"/>
      <c r="D106" s="173"/>
      <c r="E106" s="173"/>
      <c r="F106" s="173"/>
      <c r="G106" s="173"/>
      <c r="H106" s="174"/>
      <c r="I106" s="24"/>
    </row>
    <row r="107" spans="1:9" ht="15" thickBot="1" x14ac:dyDescent="0.35">
      <c r="A107" s="24"/>
      <c r="B107" s="172"/>
      <c r="C107" s="173"/>
      <c r="D107" s="173"/>
      <c r="E107" s="173"/>
      <c r="F107" s="173"/>
      <c r="G107" s="173"/>
      <c r="H107" s="174"/>
      <c r="I107" s="24"/>
    </row>
    <row r="108" spans="1:9" ht="15" thickBot="1" x14ac:dyDescent="0.35">
      <c r="A108" s="24"/>
      <c r="B108" s="172"/>
      <c r="C108" s="173"/>
      <c r="D108" s="173"/>
      <c r="E108" s="173"/>
      <c r="F108" s="173"/>
      <c r="G108" s="173"/>
      <c r="H108" s="174"/>
      <c r="I108" s="24"/>
    </row>
    <row r="109" spans="1:9" ht="15" thickBot="1" x14ac:dyDescent="0.35">
      <c r="A109" s="24"/>
      <c r="B109" s="172"/>
      <c r="C109" s="173"/>
      <c r="D109" s="173"/>
      <c r="E109" s="173"/>
      <c r="F109" s="173"/>
      <c r="G109" s="173"/>
      <c r="H109" s="174"/>
      <c r="I109" s="24"/>
    </row>
    <row r="110" spans="1:9" ht="15" thickBot="1" x14ac:dyDescent="0.35">
      <c r="A110" s="24"/>
      <c r="B110" s="172"/>
      <c r="C110" s="173"/>
      <c r="D110" s="173"/>
      <c r="E110" s="173"/>
      <c r="F110" s="173"/>
      <c r="G110" s="173"/>
      <c r="H110" s="174"/>
      <c r="I110" s="24"/>
    </row>
    <row r="111" spans="1:9" x14ac:dyDescent="0.3">
      <c r="A111" s="24"/>
      <c r="B111" s="31"/>
      <c r="C111" s="31"/>
      <c r="D111" s="31"/>
      <c r="E111" s="31"/>
      <c r="F111" s="31"/>
      <c r="G111" s="31"/>
      <c r="H111" s="31"/>
      <c r="I111" s="24"/>
    </row>
    <row r="112" spans="1:9" x14ac:dyDescent="0.3">
      <c r="A112" s="24"/>
      <c r="B112" s="43" t="s">
        <v>18</v>
      </c>
      <c r="C112" s="183"/>
      <c r="D112" s="183"/>
      <c r="E112" s="183"/>
      <c r="F112" s="183"/>
      <c r="G112" s="183"/>
      <c r="H112" s="31"/>
      <c r="I112" s="24"/>
    </row>
    <row r="113" spans="1:9" x14ac:dyDescent="0.3">
      <c r="A113" s="24"/>
      <c r="B113" s="43" t="s">
        <v>19</v>
      </c>
      <c r="C113" s="184"/>
      <c r="D113" s="184"/>
      <c r="E113" s="184"/>
      <c r="F113" s="184"/>
      <c r="G113" s="184"/>
      <c r="H113" s="31"/>
      <c r="I113" s="24"/>
    </row>
    <row r="114" spans="1:9" x14ac:dyDescent="0.3">
      <c r="A114" s="24"/>
      <c r="B114" s="44"/>
      <c r="C114" s="44"/>
      <c r="D114" s="44"/>
      <c r="E114" s="44"/>
      <c r="F114" s="44"/>
      <c r="G114" s="44"/>
      <c r="H114" s="44"/>
      <c r="I114" s="24"/>
    </row>
    <row r="115" spans="1:9" x14ac:dyDescent="0.3">
      <c r="A115" s="24"/>
      <c r="B115" s="24"/>
      <c r="C115" s="24"/>
      <c r="D115" s="24"/>
      <c r="E115" s="24"/>
      <c r="F115" s="24"/>
      <c r="G115" s="24"/>
      <c r="H115" s="24"/>
      <c r="I115" s="24"/>
    </row>
    <row r="116" spans="1:9" x14ac:dyDescent="0.3">
      <c r="A116" s="24"/>
      <c r="B116" s="24"/>
      <c r="C116" s="24"/>
      <c r="D116" s="24"/>
      <c r="E116" s="24"/>
      <c r="F116" s="24"/>
      <c r="G116" s="24"/>
      <c r="H116" s="24"/>
      <c r="I116" s="24"/>
    </row>
    <row r="117" spans="1:9" x14ac:dyDescent="0.3">
      <c r="A117" s="24"/>
      <c r="B117" s="24"/>
      <c r="C117" s="24"/>
      <c r="D117" s="24"/>
      <c r="E117" s="24"/>
      <c r="F117" s="24"/>
      <c r="G117" s="24"/>
      <c r="H117" s="24"/>
      <c r="I117" s="24"/>
    </row>
    <row r="118" spans="1:9" x14ac:dyDescent="0.3">
      <c r="A118" s="24"/>
      <c r="B118" s="24"/>
      <c r="C118" s="24"/>
      <c r="D118" s="24"/>
      <c r="E118" s="24"/>
      <c r="F118" s="24"/>
      <c r="G118" s="24"/>
      <c r="H118" s="24"/>
      <c r="I118" s="24"/>
    </row>
    <row r="119" spans="1:9" x14ac:dyDescent="0.3">
      <c r="A119" s="24"/>
      <c r="B119" s="24"/>
      <c r="C119" s="24"/>
      <c r="D119" s="24"/>
      <c r="E119" s="24"/>
      <c r="F119" s="24"/>
      <c r="G119" s="24"/>
      <c r="H119" s="24"/>
      <c r="I119" s="24"/>
    </row>
    <row r="120" spans="1:9" x14ac:dyDescent="0.3">
      <c r="A120" s="24"/>
      <c r="B120" s="24"/>
      <c r="C120" s="24"/>
      <c r="D120" s="24"/>
      <c r="E120" s="24"/>
      <c r="F120" s="24"/>
      <c r="G120" s="24"/>
      <c r="H120" s="24"/>
      <c r="I120" s="24"/>
    </row>
    <row r="121" spans="1:9" x14ac:dyDescent="0.3">
      <c r="A121" s="24"/>
      <c r="B121" s="24"/>
      <c r="C121" s="24"/>
      <c r="D121" s="24"/>
      <c r="E121" s="24"/>
      <c r="F121" s="24"/>
      <c r="G121" s="24"/>
      <c r="H121" s="24"/>
      <c r="I121" s="24"/>
    </row>
    <row r="122" spans="1:9" x14ac:dyDescent="0.3">
      <c r="A122" s="24"/>
      <c r="B122" s="24"/>
      <c r="C122" s="24"/>
      <c r="D122" s="24"/>
      <c r="E122" s="24"/>
      <c r="F122" s="24"/>
      <c r="G122" s="24"/>
      <c r="H122" s="24"/>
      <c r="I122" s="24"/>
    </row>
    <row r="123" spans="1:9" x14ac:dyDescent="0.3">
      <c r="A123" s="24"/>
      <c r="B123" s="24"/>
      <c r="C123" s="24"/>
      <c r="D123" s="24"/>
      <c r="E123" s="24"/>
      <c r="F123" s="24"/>
      <c r="G123" s="24"/>
      <c r="H123" s="24"/>
      <c r="I123" s="24"/>
    </row>
    <row r="124" spans="1:9" x14ac:dyDescent="0.3">
      <c r="A124" s="24"/>
      <c r="B124" s="24"/>
      <c r="C124" s="24"/>
      <c r="D124" s="24"/>
      <c r="E124" s="24"/>
      <c r="F124" s="24"/>
      <c r="G124" s="24"/>
      <c r="H124" s="24"/>
      <c r="I124" s="24"/>
    </row>
    <row r="125" spans="1:9" x14ac:dyDescent="0.3">
      <c r="A125" s="24"/>
      <c r="B125" s="24"/>
      <c r="C125" s="24"/>
      <c r="D125" s="24"/>
      <c r="E125" s="24"/>
      <c r="F125" s="24"/>
      <c r="G125" s="24"/>
      <c r="H125" s="24"/>
      <c r="I125" s="24"/>
    </row>
    <row r="126" spans="1:9" x14ac:dyDescent="0.3">
      <c r="A126" s="24"/>
      <c r="B126" s="24"/>
      <c r="C126" s="24"/>
      <c r="D126" s="24"/>
      <c r="E126" s="24"/>
      <c r="F126" s="24"/>
      <c r="G126" s="24"/>
      <c r="H126" s="47"/>
      <c r="I126" s="24"/>
    </row>
    <row r="127" spans="1:9" x14ac:dyDescent="0.3">
      <c r="A127" s="24"/>
      <c r="B127" s="24"/>
      <c r="C127" s="24"/>
      <c r="D127" s="24"/>
      <c r="E127" s="24"/>
      <c r="F127" s="24"/>
      <c r="G127" s="24"/>
      <c r="H127" s="24"/>
      <c r="I127" s="24"/>
    </row>
    <row r="128" spans="1:9" x14ac:dyDescent="0.3">
      <c r="A128" s="24"/>
      <c r="B128" s="24"/>
      <c r="C128" s="24"/>
      <c r="D128" s="24"/>
      <c r="E128" s="24"/>
      <c r="F128" s="24"/>
      <c r="G128" s="24"/>
      <c r="H128" s="24"/>
      <c r="I128" s="24"/>
    </row>
    <row r="129" spans="1:9" x14ac:dyDescent="0.3">
      <c r="A129" s="24"/>
      <c r="B129" s="24"/>
      <c r="C129" s="24"/>
      <c r="D129" s="24"/>
      <c r="E129" s="24"/>
      <c r="F129" s="24"/>
      <c r="G129" s="24"/>
      <c r="H129" s="24"/>
      <c r="I129" s="24"/>
    </row>
    <row r="130" spans="1:9" x14ac:dyDescent="0.3">
      <c r="A130" s="24"/>
      <c r="B130" s="24"/>
      <c r="C130" s="24"/>
      <c r="D130" s="24"/>
      <c r="E130" s="24"/>
      <c r="F130" s="24"/>
      <c r="G130" s="24"/>
      <c r="H130" s="24"/>
      <c r="I130" s="24"/>
    </row>
    <row r="131" spans="1:9" x14ac:dyDescent="0.3">
      <c r="A131" s="24"/>
      <c r="B131" s="24"/>
      <c r="C131" s="24"/>
      <c r="D131" s="24"/>
      <c r="E131" s="24"/>
      <c r="F131" s="24"/>
      <c r="G131" s="24"/>
      <c r="H131" s="46"/>
      <c r="I131" s="24"/>
    </row>
  </sheetData>
  <sheetProtection password="933F" sheet="1" formatCells="0" formatColumns="0" formatRows="0"/>
  <mergeCells count="76">
    <mergeCell ref="B65:H72"/>
    <mergeCell ref="B92:H92"/>
    <mergeCell ref="B93:H100"/>
    <mergeCell ref="B83:H90"/>
    <mergeCell ref="D78:H78"/>
    <mergeCell ref="D79:H79"/>
    <mergeCell ref="B81:H81"/>
    <mergeCell ref="C112:G112"/>
    <mergeCell ref="C113:G113"/>
    <mergeCell ref="D74:H74"/>
    <mergeCell ref="D75:H75"/>
    <mergeCell ref="D76:H76"/>
    <mergeCell ref="D77:H77"/>
    <mergeCell ref="B102:H102"/>
    <mergeCell ref="B103:H110"/>
    <mergeCell ref="B63:H63"/>
    <mergeCell ref="B48:H55"/>
    <mergeCell ref="B16:D16"/>
    <mergeCell ref="E16:H16"/>
    <mergeCell ref="B19:D19"/>
    <mergeCell ref="E19:H19"/>
    <mergeCell ref="B18:H18"/>
    <mergeCell ref="B46:H46"/>
    <mergeCell ref="B20:D20"/>
    <mergeCell ref="E20:H20"/>
    <mergeCell ref="B22:D22"/>
    <mergeCell ref="E22:H22"/>
    <mergeCell ref="B39:C39"/>
    <mergeCell ref="E39:G39"/>
    <mergeCell ref="B23:D23"/>
    <mergeCell ref="E23:H23"/>
    <mergeCell ref="B24:D24"/>
    <mergeCell ref="E24:H24"/>
    <mergeCell ref="B25:D25"/>
    <mergeCell ref="E25:H25"/>
    <mergeCell ref="B32:H37"/>
    <mergeCell ref="B26:D26"/>
    <mergeCell ref="E26:H26"/>
    <mergeCell ref="B29:H29"/>
    <mergeCell ref="B1:H3"/>
    <mergeCell ref="B7:E7"/>
    <mergeCell ref="G7:H7"/>
    <mergeCell ref="B8:D8"/>
    <mergeCell ref="E8:H8"/>
    <mergeCell ref="E13:H13"/>
    <mergeCell ref="E14:H14"/>
    <mergeCell ref="E9:H9"/>
    <mergeCell ref="B13:C15"/>
    <mergeCell ref="E15:H15"/>
    <mergeCell ref="B10:C12"/>
    <mergeCell ref="E10:H10"/>
    <mergeCell ref="B9:D9"/>
    <mergeCell ref="E11:H11"/>
    <mergeCell ref="E12:H12"/>
    <mergeCell ref="B44:C44"/>
    <mergeCell ref="E44:G44"/>
    <mergeCell ref="B41:C41"/>
    <mergeCell ref="E41:G41"/>
    <mergeCell ref="B42:C42"/>
    <mergeCell ref="E42:G42"/>
    <mergeCell ref="B21:D21"/>
    <mergeCell ref="E21:H21"/>
    <mergeCell ref="B60:C60"/>
    <mergeCell ref="E60:G60"/>
    <mergeCell ref="B61:C61"/>
    <mergeCell ref="E61:G61"/>
    <mergeCell ref="B57:C57"/>
    <mergeCell ref="E57:G57"/>
    <mergeCell ref="B58:C58"/>
    <mergeCell ref="E58:G58"/>
    <mergeCell ref="B59:C59"/>
    <mergeCell ref="E59:G59"/>
    <mergeCell ref="B40:C40"/>
    <mergeCell ref="E40:G40"/>
    <mergeCell ref="B43:C43"/>
    <mergeCell ref="E43:G43"/>
  </mergeCells>
  <hyperlinks>
    <hyperlink ref="B26" location="_ftn1" display="_ftn1"/>
    <hyperlink ref="B27" location="_ftnref1" display="_ftnref1"/>
  </hyperlinks>
  <pageMargins left="0.7" right="0.7" top="0.75" bottom="0.75" header="0.3" footer="0.3"/>
  <pageSetup paperSize="9" scale="84" orientation="portrait" r:id="rId1"/>
  <rowBreaks count="1" manualBreakCount="1">
    <brk id="62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1"/>
  <dimension ref="A1:I131"/>
  <sheetViews>
    <sheetView zoomScaleNormal="100" zoomScaleSheetLayoutView="55" workbookViewId="0">
      <selection activeCell="E8" sqref="E8:H8"/>
    </sheetView>
  </sheetViews>
  <sheetFormatPr defaultColWidth="9.109375" defaultRowHeight="14.4" x14ac:dyDescent="0.3"/>
  <cols>
    <col min="1" max="1" width="3.109375" style="25" customWidth="1"/>
    <col min="2" max="2" width="26.88671875" style="25" customWidth="1"/>
    <col min="3" max="3" width="9" style="25" customWidth="1"/>
    <col min="4" max="4" width="8.77734375" style="25" customWidth="1"/>
    <col min="5" max="5" width="15.21875" style="25" customWidth="1"/>
    <col min="6" max="6" width="0.77734375" style="25" customWidth="1"/>
    <col min="7" max="7" width="18.109375" style="25" customWidth="1"/>
    <col min="8" max="8" width="8.33203125" style="25" customWidth="1"/>
    <col min="9" max="9" width="3.21875" style="25" customWidth="1"/>
    <col min="10" max="16384" width="9.109375" style="25"/>
  </cols>
  <sheetData>
    <row r="1" spans="1:9" x14ac:dyDescent="0.3">
      <c r="A1" s="24"/>
      <c r="B1" s="135"/>
      <c r="C1" s="135"/>
      <c r="D1" s="135"/>
      <c r="E1" s="135"/>
      <c r="F1" s="135"/>
      <c r="G1" s="135"/>
      <c r="H1" s="135"/>
      <c r="I1" s="24"/>
    </row>
    <row r="2" spans="1:9" x14ac:dyDescent="0.3">
      <c r="A2" s="24"/>
      <c r="B2" s="135"/>
      <c r="C2" s="135"/>
      <c r="D2" s="135"/>
      <c r="E2" s="135"/>
      <c r="F2" s="135"/>
      <c r="G2" s="135"/>
      <c r="H2" s="135"/>
      <c r="I2" s="24"/>
    </row>
    <row r="3" spans="1:9" x14ac:dyDescent="0.3">
      <c r="A3" s="24"/>
      <c r="B3" s="135"/>
      <c r="C3" s="135"/>
      <c r="D3" s="135"/>
      <c r="E3" s="135"/>
      <c r="F3" s="135"/>
      <c r="G3" s="135"/>
      <c r="H3" s="135"/>
      <c r="I3" s="24"/>
    </row>
    <row r="4" spans="1:9" ht="11.7" customHeight="1" x14ac:dyDescent="0.3">
      <c r="A4" s="24"/>
      <c r="B4" s="84"/>
      <c r="C4" s="84"/>
      <c r="D4" s="84"/>
      <c r="E4" s="84"/>
      <c r="F4" s="84"/>
      <c r="G4" s="84"/>
      <c r="H4" s="84"/>
      <c r="I4" s="24"/>
    </row>
    <row r="5" spans="1:9" x14ac:dyDescent="0.3">
      <c r="A5" s="24"/>
      <c r="B5" s="26" t="s">
        <v>92</v>
      </c>
      <c r="C5" s="26"/>
      <c r="D5" s="26"/>
      <c r="E5" s="26"/>
      <c r="F5" s="26"/>
      <c r="G5" s="26"/>
      <c r="H5" s="26"/>
      <c r="I5" s="24"/>
    </row>
    <row r="6" spans="1:9" ht="7.2" customHeight="1" thickBot="1" x14ac:dyDescent="0.35">
      <c r="A6" s="24"/>
      <c r="B6" s="26"/>
      <c r="C6" s="26"/>
      <c r="D6" s="26"/>
      <c r="E6" s="26"/>
      <c r="F6" s="26"/>
      <c r="G6" s="26"/>
      <c r="H6" s="26"/>
      <c r="I6" s="24"/>
    </row>
    <row r="7" spans="1:9" ht="34.5" customHeight="1" thickBot="1" x14ac:dyDescent="0.35">
      <c r="A7" s="24"/>
      <c r="B7" s="185" t="s">
        <v>83</v>
      </c>
      <c r="C7" s="186"/>
      <c r="D7" s="186"/>
      <c r="E7" s="186"/>
      <c r="F7" s="27"/>
      <c r="G7" s="187">
        <f>Prehľady!M6</f>
        <v>46296</v>
      </c>
      <c r="H7" s="188"/>
      <c r="I7" s="24"/>
    </row>
    <row r="8" spans="1:9" ht="16.05" customHeight="1" thickBot="1" x14ac:dyDescent="0.35">
      <c r="A8" s="24"/>
      <c r="B8" s="136" t="s">
        <v>0</v>
      </c>
      <c r="C8" s="137"/>
      <c r="D8" s="138"/>
      <c r="E8" s="154"/>
      <c r="F8" s="155"/>
      <c r="G8" s="155"/>
      <c r="H8" s="156"/>
      <c r="I8" s="24"/>
    </row>
    <row r="9" spans="1:9" ht="16.05" customHeight="1" thickBot="1" x14ac:dyDescent="0.35">
      <c r="A9" s="24"/>
      <c r="B9" s="139" t="s">
        <v>27</v>
      </c>
      <c r="C9" s="140"/>
      <c r="D9" s="141"/>
      <c r="E9" s="154"/>
      <c r="F9" s="155"/>
      <c r="G9" s="155"/>
      <c r="H9" s="156"/>
      <c r="I9" s="24"/>
    </row>
    <row r="10" spans="1:9" ht="16.05" customHeight="1" thickBot="1" x14ac:dyDescent="0.35">
      <c r="A10" s="24"/>
      <c r="B10" s="148" t="s">
        <v>26</v>
      </c>
      <c r="C10" s="149"/>
      <c r="D10" s="28" t="s">
        <v>23</v>
      </c>
      <c r="E10" s="154"/>
      <c r="F10" s="155"/>
      <c r="G10" s="155"/>
      <c r="H10" s="156"/>
      <c r="I10" s="24"/>
    </row>
    <row r="11" spans="1:9" ht="16.05" customHeight="1" thickBot="1" x14ac:dyDescent="0.35">
      <c r="A11" s="24"/>
      <c r="B11" s="150"/>
      <c r="C11" s="151"/>
      <c r="D11" s="29" t="s">
        <v>24</v>
      </c>
      <c r="E11" s="154"/>
      <c r="F11" s="155"/>
      <c r="G11" s="155"/>
      <c r="H11" s="156"/>
      <c r="I11" s="24"/>
    </row>
    <row r="12" spans="1:9" ht="16.05" customHeight="1" thickBot="1" x14ac:dyDescent="0.35">
      <c r="A12" s="24"/>
      <c r="B12" s="152"/>
      <c r="C12" s="153"/>
      <c r="D12" s="30" t="s">
        <v>25</v>
      </c>
      <c r="E12" s="154"/>
      <c r="F12" s="155"/>
      <c r="G12" s="155"/>
      <c r="H12" s="156"/>
      <c r="I12" s="24"/>
    </row>
    <row r="13" spans="1:9" ht="16.05" customHeight="1" thickBot="1" x14ac:dyDescent="0.35">
      <c r="A13" s="24"/>
      <c r="B13" s="148" t="s">
        <v>1</v>
      </c>
      <c r="C13" s="149"/>
      <c r="D13" s="28" t="s">
        <v>23</v>
      </c>
      <c r="E13" s="154"/>
      <c r="F13" s="155"/>
      <c r="G13" s="155"/>
      <c r="H13" s="156"/>
      <c r="I13" s="24"/>
    </row>
    <row r="14" spans="1:9" ht="16.05" customHeight="1" thickBot="1" x14ac:dyDescent="0.35">
      <c r="A14" s="24"/>
      <c r="B14" s="150"/>
      <c r="C14" s="151"/>
      <c r="D14" s="29" t="s">
        <v>24</v>
      </c>
      <c r="E14" s="154"/>
      <c r="F14" s="155"/>
      <c r="G14" s="155"/>
      <c r="H14" s="156"/>
      <c r="I14" s="24"/>
    </row>
    <row r="15" spans="1:9" ht="16.05" customHeight="1" thickBot="1" x14ac:dyDescent="0.35">
      <c r="A15" s="24"/>
      <c r="B15" s="152"/>
      <c r="C15" s="153"/>
      <c r="D15" s="30" t="s">
        <v>25</v>
      </c>
      <c r="E15" s="154"/>
      <c r="F15" s="155"/>
      <c r="G15" s="155"/>
      <c r="H15" s="156"/>
      <c r="I15" s="24"/>
    </row>
    <row r="16" spans="1:9" ht="97.2" customHeight="1" thickBot="1" x14ac:dyDescent="0.35">
      <c r="A16" s="24"/>
      <c r="B16" s="136" t="s">
        <v>47</v>
      </c>
      <c r="C16" s="137"/>
      <c r="D16" s="138"/>
      <c r="E16" s="154"/>
      <c r="F16" s="155"/>
      <c r="G16" s="155"/>
      <c r="H16" s="156"/>
      <c r="I16" s="24"/>
    </row>
    <row r="17" spans="1:9" ht="15" thickBot="1" x14ac:dyDescent="0.35">
      <c r="A17" s="24"/>
      <c r="B17" s="31"/>
      <c r="C17" s="31"/>
      <c r="D17" s="31"/>
      <c r="E17" s="31"/>
      <c r="F17" s="31"/>
      <c r="G17" s="31"/>
      <c r="H17" s="31"/>
      <c r="I17" s="24"/>
    </row>
    <row r="18" spans="1:9" ht="28.5" customHeight="1" thickBot="1" x14ac:dyDescent="0.35">
      <c r="A18" s="24"/>
      <c r="B18" s="139" t="s">
        <v>2</v>
      </c>
      <c r="C18" s="140"/>
      <c r="D18" s="140"/>
      <c r="E18" s="140"/>
      <c r="F18" s="140"/>
      <c r="G18" s="140"/>
      <c r="H18" s="141"/>
      <c r="I18" s="24"/>
    </row>
    <row r="19" spans="1:9" ht="16.05" customHeight="1" thickBot="1" x14ac:dyDescent="0.35">
      <c r="A19" s="24"/>
      <c r="B19" s="145" t="s">
        <v>3</v>
      </c>
      <c r="C19" s="146"/>
      <c r="D19" s="147"/>
      <c r="E19" s="142"/>
      <c r="F19" s="143"/>
      <c r="G19" s="143"/>
      <c r="H19" s="144"/>
      <c r="I19" s="24"/>
    </row>
    <row r="20" spans="1:9" ht="16.05" customHeight="1" thickBot="1" x14ac:dyDescent="0.35">
      <c r="A20" s="24"/>
      <c r="B20" s="166" t="s">
        <v>88</v>
      </c>
      <c r="C20" s="146"/>
      <c r="D20" s="147"/>
      <c r="E20" s="142"/>
      <c r="F20" s="143"/>
      <c r="G20" s="143"/>
      <c r="H20" s="144"/>
      <c r="I20" s="24"/>
    </row>
    <row r="21" spans="1:9" ht="16.05" customHeight="1" thickBot="1" x14ac:dyDescent="0.35">
      <c r="A21" s="24"/>
      <c r="B21" s="166" t="s">
        <v>46</v>
      </c>
      <c r="C21" s="146"/>
      <c r="D21" s="147"/>
      <c r="E21" s="142"/>
      <c r="F21" s="143"/>
      <c r="G21" s="143"/>
      <c r="H21" s="144"/>
      <c r="I21" s="24"/>
    </row>
    <row r="22" spans="1:9" ht="28.05" customHeight="1" thickBot="1" x14ac:dyDescent="0.35">
      <c r="A22" s="24"/>
      <c r="B22" s="145" t="s">
        <v>4</v>
      </c>
      <c r="C22" s="146"/>
      <c r="D22" s="147"/>
      <c r="E22" s="142"/>
      <c r="F22" s="143"/>
      <c r="G22" s="143"/>
      <c r="H22" s="144"/>
      <c r="I22" s="24"/>
    </row>
    <row r="23" spans="1:9" ht="16.05" customHeight="1" thickBot="1" x14ac:dyDescent="0.35">
      <c r="A23" s="24"/>
      <c r="B23" s="145" t="s">
        <v>20</v>
      </c>
      <c r="C23" s="146"/>
      <c r="D23" s="147"/>
      <c r="E23" s="142"/>
      <c r="F23" s="143"/>
      <c r="G23" s="143"/>
      <c r="H23" s="144"/>
      <c r="I23" s="24"/>
    </row>
    <row r="24" spans="1:9" ht="16.05" customHeight="1" thickBot="1" x14ac:dyDescent="0.35">
      <c r="A24" s="24"/>
      <c r="B24" s="145" t="s">
        <v>21</v>
      </c>
      <c r="C24" s="146"/>
      <c r="D24" s="147"/>
      <c r="E24" s="142"/>
      <c r="F24" s="143"/>
      <c r="G24" s="143"/>
      <c r="H24" s="144"/>
      <c r="I24" s="24"/>
    </row>
    <row r="25" spans="1:9" ht="16.05" customHeight="1" thickBot="1" x14ac:dyDescent="0.35">
      <c r="A25" s="24"/>
      <c r="B25" s="145" t="s">
        <v>22</v>
      </c>
      <c r="C25" s="146"/>
      <c r="D25" s="147"/>
      <c r="E25" s="142"/>
      <c r="F25" s="143"/>
      <c r="G25" s="143"/>
      <c r="H25" s="144"/>
      <c r="I25" s="24"/>
    </row>
    <row r="26" spans="1:9" ht="16.05" customHeight="1" thickBot="1" x14ac:dyDescent="0.35">
      <c r="A26" s="24"/>
      <c r="B26" s="145" t="s">
        <v>5</v>
      </c>
      <c r="C26" s="146"/>
      <c r="D26" s="147"/>
      <c r="E26" s="142"/>
      <c r="F26" s="143"/>
      <c r="G26" s="143"/>
      <c r="H26" s="144"/>
      <c r="I26" s="24"/>
    </row>
    <row r="27" spans="1:9" x14ac:dyDescent="0.3">
      <c r="A27" s="24"/>
      <c r="B27" s="33" t="s">
        <v>6</v>
      </c>
      <c r="C27" s="33"/>
      <c r="D27" s="31"/>
      <c r="E27" s="31"/>
      <c r="F27" s="31"/>
      <c r="G27" s="31"/>
      <c r="H27" s="31"/>
      <c r="I27" s="24"/>
    </row>
    <row r="28" spans="1:9" ht="7.5" customHeight="1" x14ac:dyDescent="0.3">
      <c r="A28" s="24"/>
      <c r="B28" s="34"/>
      <c r="C28" s="34"/>
      <c r="D28" s="34"/>
      <c r="E28" s="34"/>
      <c r="F28" s="34"/>
      <c r="G28" s="34"/>
      <c r="H28" s="34"/>
      <c r="I28" s="24"/>
    </row>
    <row r="29" spans="1:9" ht="43.5" customHeight="1" x14ac:dyDescent="0.3">
      <c r="A29" s="35"/>
      <c r="B29" s="167" t="s">
        <v>53</v>
      </c>
      <c r="C29" s="167"/>
      <c r="D29" s="167"/>
      <c r="E29" s="167"/>
      <c r="F29" s="167"/>
      <c r="G29" s="167"/>
      <c r="H29" s="167"/>
      <c r="I29" s="35"/>
    </row>
    <row r="30" spans="1:9" ht="9" customHeight="1" x14ac:dyDescent="0.3">
      <c r="A30" s="24"/>
      <c r="B30" s="34"/>
      <c r="C30" s="34"/>
      <c r="D30" s="34"/>
      <c r="E30" s="34"/>
      <c r="F30" s="34"/>
      <c r="G30" s="34"/>
      <c r="H30" s="34"/>
      <c r="I30" s="24"/>
    </row>
    <row r="31" spans="1:9" ht="13.95" customHeight="1" thickBot="1" x14ac:dyDescent="0.35">
      <c r="A31" s="24"/>
      <c r="B31" s="34" t="s">
        <v>7</v>
      </c>
      <c r="C31" s="34"/>
      <c r="D31" s="34"/>
      <c r="E31" s="34"/>
      <c r="F31" s="34"/>
      <c r="G31" s="34"/>
      <c r="H31" s="34"/>
      <c r="I31" s="24"/>
    </row>
    <row r="32" spans="1:9" ht="16.2" customHeight="1" x14ac:dyDescent="0.3">
      <c r="A32" s="24"/>
      <c r="B32" s="157"/>
      <c r="C32" s="158"/>
      <c r="D32" s="158"/>
      <c r="E32" s="158"/>
      <c r="F32" s="158"/>
      <c r="G32" s="158"/>
      <c r="H32" s="159"/>
      <c r="I32" s="24"/>
    </row>
    <row r="33" spans="1:9" ht="16.2" customHeight="1" x14ac:dyDescent="0.3">
      <c r="A33" s="24"/>
      <c r="B33" s="160"/>
      <c r="C33" s="161"/>
      <c r="D33" s="161"/>
      <c r="E33" s="161"/>
      <c r="F33" s="161"/>
      <c r="G33" s="161"/>
      <c r="H33" s="162"/>
      <c r="I33" s="24"/>
    </row>
    <row r="34" spans="1:9" ht="16.2" customHeight="1" x14ac:dyDescent="0.3">
      <c r="A34" s="24"/>
      <c r="B34" s="160"/>
      <c r="C34" s="161"/>
      <c r="D34" s="161"/>
      <c r="E34" s="161"/>
      <c r="F34" s="161"/>
      <c r="G34" s="161"/>
      <c r="H34" s="162"/>
      <c r="I34" s="24"/>
    </row>
    <row r="35" spans="1:9" ht="16.2" customHeight="1" x14ac:dyDescent="0.3">
      <c r="A35" s="24"/>
      <c r="B35" s="160"/>
      <c r="C35" s="161"/>
      <c r="D35" s="161"/>
      <c r="E35" s="161"/>
      <c r="F35" s="161"/>
      <c r="G35" s="161"/>
      <c r="H35" s="162"/>
      <c r="I35" s="24"/>
    </row>
    <row r="36" spans="1:9" ht="16.2" customHeight="1" x14ac:dyDescent="0.3">
      <c r="A36" s="24"/>
      <c r="B36" s="160"/>
      <c r="C36" s="161"/>
      <c r="D36" s="161"/>
      <c r="E36" s="161"/>
      <c r="F36" s="161"/>
      <c r="G36" s="161"/>
      <c r="H36" s="162"/>
      <c r="I36" s="24"/>
    </row>
    <row r="37" spans="1:9" ht="16.2" customHeight="1" thickBot="1" x14ac:dyDescent="0.35">
      <c r="A37" s="24"/>
      <c r="B37" s="163"/>
      <c r="C37" s="164"/>
      <c r="D37" s="164"/>
      <c r="E37" s="164"/>
      <c r="F37" s="164"/>
      <c r="G37" s="164"/>
      <c r="H37" s="165"/>
      <c r="I37" s="24"/>
    </row>
    <row r="38" spans="1:9" ht="12" customHeight="1" thickBot="1" x14ac:dyDescent="0.35">
      <c r="A38" s="24"/>
      <c r="B38" s="34"/>
      <c r="C38" s="34"/>
      <c r="D38" s="34"/>
      <c r="E38" s="34"/>
      <c r="F38" s="34"/>
      <c r="G38" s="34"/>
      <c r="H38" s="36"/>
      <c r="I38" s="24"/>
    </row>
    <row r="39" spans="1:9" ht="15" thickBot="1" x14ac:dyDescent="0.35">
      <c r="A39" s="24"/>
      <c r="B39" s="133" t="s">
        <v>76</v>
      </c>
      <c r="C39" s="133"/>
      <c r="D39" s="37" t="s">
        <v>8</v>
      </c>
      <c r="E39" s="133" t="s">
        <v>77</v>
      </c>
      <c r="F39" s="133"/>
      <c r="G39" s="133"/>
      <c r="H39" s="37" t="s">
        <v>8</v>
      </c>
      <c r="I39" s="24"/>
    </row>
    <row r="40" spans="1:9" ht="28.5" customHeight="1" thickBot="1" x14ac:dyDescent="0.35">
      <c r="A40" s="24"/>
      <c r="B40" s="134" t="s">
        <v>57</v>
      </c>
      <c r="C40" s="134"/>
      <c r="D40" s="64"/>
      <c r="E40" s="134" t="s">
        <v>62</v>
      </c>
      <c r="F40" s="134"/>
      <c r="G40" s="134"/>
      <c r="H40" s="65"/>
      <c r="I40" s="24"/>
    </row>
    <row r="41" spans="1:9" ht="16.95" customHeight="1" thickBot="1" x14ac:dyDescent="0.35">
      <c r="A41" s="24"/>
      <c r="B41" s="134" t="s">
        <v>58</v>
      </c>
      <c r="C41" s="134"/>
      <c r="D41" s="64"/>
      <c r="E41" s="134" t="s">
        <v>48</v>
      </c>
      <c r="F41" s="134"/>
      <c r="G41" s="134"/>
      <c r="H41" s="65"/>
      <c r="I41" s="24"/>
    </row>
    <row r="42" spans="1:9" ht="30.45" customHeight="1" thickBot="1" x14ac:dyDescent="0.35">
      <c r="A42" s="24"/>
      <c r="B42" s="134" t="s">
        <v>59</v>
      </c>
      <c r="C42" s="134"/>
      <c r="D42" s="64"/>
      <c r="E42" s="134" t="s">
        <v>63</v>
      </c>
      <c r="F42" s="134"/>
      <c r="G42" s="134"/>
      <c r="H42" s="65"/>
      <c r="I42" s="24"/>
    </row>
    <row r="43" spans="1:9" ht="16.95" customHeight="1" thickBot="1" x14ac:dyDescent="0.35">
      <c r="A43" s="24"/>
      <c r="B43" s="134" t="s">
        <v>60</v>
      </c>
      <c r="C43" s="134"/>
      <c r="D43" s="64"/>
      <c r="E43" s="134" t="s">
        <v>64</v>
      </c>
      <c r="F43" s="134"/>
      <c r="G43" s="134"/>
      <c r="H43" s="65"/>
      <c r="I43" s="24"/>
    </row>
    <row r="44" spans="1:9" ht="16.95" customHeight="1" thickBot="1" x14ac:dyDescent="0.35">
      <c r="A44" s="24"/>
      <c r="B44" s="134" t="s">
        <v>61</v>
      </c>
      <c r="C44" s="134"/>
      <c r="D44" s="64"/>
      <c r="E44" s="134" t="s">
        <v>49</v>
      </c>
      <c r="F44" s="134"/>
      <c r="G44" s="134"/>
      <c r="H44" s="65"/>
      <c r="I44" s="24"/>
    </row>
    <row r="45" spans="1:9" ht="9" customHeight="1" x14ac:dyDescent="0.3">
      <c r="A45" s="24"/>
      <c r="B45" s="31"/>
      <c r="C45" s="31"/>
      <c r="D45" s="31"/>
      <c r="E45" s="31"/>
      <c r="F45" s="31"/>
      <c r="G45" s="31"/>
      <c r="H45" s="31"/>
      <c r="I45" s="24"/>
    </row>
    <row r="46" spans="1:9" s="39" customFormat="1" ht="31.2" customHeight="1" x14ac:dyDescent="0.3">
      <c r="A46" s="26"/>
      <c r="B46" s="181" t="s">
        <v>66</v>
      </c>
      <c r="C46" s="182"/>
      <c r="D46" s="182"/>
      <c r="E46" s="182"/>
      <c r="F46" s="182"/>
      <c r="G46" s="182"/>
      <c r="H46" s="182"/>
      <c r="I46" s="26"/>
    </row>
    <row r="47" spans="1:9" ht="7.5" customHeight="1" thickBot="1" x14ac:dyDescent="0.35">
      <c r="A47" s="24"/>
      <c r="B47" s="31"/>
      <c r="C47" s="31"/>
      <c r="D47" s="31"/>
      <c r="E47" s="31"/>
      <c r="F47" s="31"/>
      <c r="G47" s="31"/>
      <c r="H47" s="31"/>
      <c r="I47" s="24"/>
    </row>
    <row r="48" spans="1:9" x14ac:dyDescent="0.3">
      <c r="A48" s="24"/>
      <c r="B48" s="157"/>
      <c r="C48" s="158"/>
      <c r="D48" s="158"/>
      <c r="E48" s="158"/>
      <c r="F48" s="158"/>
      <c r="G48" s="158"/>
      <c r="H48" s="159"/>
      <c r="I48" s="24"/>
    </row>
    <row r="49" spans="1:9" x14ac:dyDescent="0.3">
      <c r="A49" s="24"/>
      <c r="B49" s="160"/>
      <c r="C49" s="161"/>
      <c r="D49" s="161"/>
      <c r="E49" s="161"/>
      <c r="F49" s="161"/>
      <c r="G49" s="161"/>
      <c r="H49" s="162"/>
      <c r="I49" s="24"/>
    </row>
    <row r="50" spans="1:9" x14ac:dyDescent="0.3">
      <c r="A50" s="24"/>
      <c r="B50" s="160"/>
      <c r="C50" s="161"/>
      <c r="D50" s="161"/>
      <c r="E50" s="161"/>
      <c r="F50" s="161"/>
      <c r="G50" s="161"/>
      <c r="H50" s="162"/>
      <c r="I50" s="24"/>
    </row>
    <row r="51" spans="1:9" x14ac:dyDescent="0.3">
      <c r="A51" s="24"/>
      <c r="B51" s="160"/>
      <c r="C51" s="161"/>
      <c r="D51" s="161"/>
      <c r="E51" s="161"/>
      <c r="F51" s="161"/>
      <c r="G51" s="161"/>
      <c r="H51" s="162"/>
      <c r="I51" s="24"/>
    </row>
    <row r="52" spans="1:9" x14ac:dyDescent="0.3">
      <c r="A52" s="24"/>
      <c r="B52" s="160"/>
      <c r="C52" s="161"/>
      <c r="D52" s="161"/>
      <c r="E52" s="161"/>
      <c r="F52" s="161"/>
      <c r="G52" s="161"/>
      <c r="H52" s="162"/>
      <c r="I52" s="24"/>
    </row>
    <row r="53" spans="1:9" x14ac:dyDescent="0.3">
      <c r="A53" s="24"/>
      <c r="B53" s="160"/>
      <c r="C53" s="161"/>
      <c r="D53" s="161"/>
      <c r="E53" s="161"/>
      <c r="F53" s="161"/>
      <c r="G53" s="161"/>
      <c r="H53" s="162"/>
      <c r="I53" s="24"/>
    </row>
    <row r="54" spans="1:9" x14ac:dyDescent="0.3">
      <c r="A54" s="24"/>
      <c r="B54" s="160"/>
      <c r="C54" s="161"/>
      <c r="D54" s="161"/>
      <c r="E54" s="161"/>
      <c r="F54" s="161"/>
      <c r="G54" s="161"/>
      <c r="H54" s="162"/>
      <c r="I54" s="24"/>
    </row>
    <row r="55" spans="1:9" ht="15" thickBot="1" x14ac:dyDescent="0.35">
      <c r="A55" s="24"/>
      <c r="B55" s="163"/>
      <c r="C55" s="164"/>
      <c r="D55" s="164"/>
      <c r="E55" s="164"/>
      <c r="F55" s="164"/>
      <c r="G55" s="164"/>
      <c r="H55" s="165"/>
      <c r="I55" s="24"/>
    </row>
    <row r="56" spans="1:9" ht="15" thickBot="1" x14ac:dyDescent="0.35">
      <c r="A56" s="24"/>
      <c r="B56" s="31"/>
      <c r="C56" s="31"/>
      <c r="D56" s="31"/>
      <c r="E56" s="31"/>
      <c r="F56" s="31"/>
      <c r="G56" s="31"/>
      <c r="H56" s="31"/>
      <c r="I56" s="24"/>
    </row>
    <row r="57" spans="1:9" ht="15" thickBot="1" x14ac:dyDescent="0.35">
      <c r="A57" s="24"/>
      <c r="B57" s="133" t="s">
        <v>50</v>
      </c>
      <c r="C57" s="133"/>
      <c r="D57" s="37" t="s">
        <v>8</v>
      </c>
      <c r="E57" s="133" t="s">
        <v>67</v>
      </c>
      <c r="F57" s="133"/>
      <c r="G57" s="133"/>
      <c r="H57" s="37" t="s">
        <v>8</v>
      </c>
      <c r="I57" s="24"/>
    </row>
    <row r="58" spans="1:9" ht="28.5" customHeight="1" thickBot="1" x14ac:dyDescent="0.35">
      <c r="A58" s="24"/>
      <c r="B58" s="134" t="s">
        <v>68</v>
      </c>
      <c r="C58" s="134"/>
      <c r="D58" s="64"/>
      <c r="E58" s="134" t="s">
        <v>72</v>
      </c>
      <c r="F58" s="134"/>
      <c r="G58" s="134"/>
      <c r="H58" s="65"/>
      <c r="I58" s="24"/>
    </row>
    <row r="59" spans="1:9" ht="16.95" customHeight="1" thickBot="1" x14ac:dyDescent="0.35">
      <c r="A59" s="24"/>
      <c r="B59" s="134" t="s">
        <v>69</v>
      </c>
      <c r="C59" s="134"/>
      <c r="D59" s="64"/>
      <c r="E59" s="134" t="s">
        <v>73</v>
      </c>
      <c r="F59" s="134"/>
      <c r="G59" s="134"/>
      <c r="H59" s="65"/>
      <c r="I59" s="24"/>
    </row>
    <row r="60" spans="1:9" ht="28.2" customHeight="1" thickBot="1" x14ac:dyDescent="0.35">
      <c r="A60" s="24"/>
      <c r="B60" s="134" t="s">
        <v>70</v>
      </c>
      <c r="C60" s="134"/>
      <c r="D60" s="64"/>
      <c r="E60" s="134" t="s">
        <v>74</v>
      </c>
      <c r="F60" s="134"/>
      <c r="G60" s="134"/>
      <c r="H60" s="65"/>
      <c r="I60" s="24"/>
    </row>
    <row r="61" spans="1:9" ht="16.95" customHeight="1" thickBot="1" x14ac:dyDescent="0.35">
      <c r="A61" s="24"/>
      <c r="B61" s="134" t="s">
        <v>71</v>
      </c>
      <c r="C61" s="134"/>
      <c r="D61" s="64"/>
      <c r="E61" s="134" t="s">
        <v>75</v>
      </c>
      <c r="F61" s="134"/>
      <c r="G61" s="134"/>
      <c r="H61" s="65"/>
      <c r="I61" s="24"/>
    </row>
    <row r="62" spans="1:9" x14ac:dyDescent="0.3">
      <c r="A62" s="24"/>
      <c r="B62" s="31"/>
      <c r="C62" s="31"/>
      <c r="D62" s="31"/>
      <c r="E62" s="31"/>
      <c r="F62" s="31"/>
      <c r="G62" s="31"/>
      <c r="H62" s="36"/>
      <c r="I62" s="24"/>
    </row>
    <row r="63" spans="1:9" s="41" customFormat="1" ht="14.25" customHeight="1" x14ac:dyDescent="0.3">
      <c r="A63" s="40"/>
      <c r="B63" s="181" t="s">
        <v>51</v>
      </c>
      <c r="C63" s="182"/>
      <c r="D63" s="182"/>
      <c r="E63" s="182"/>
      <c r="F63" s="182"/>
      <c r="G63" s="182"/>
      <c r="H63" s="182"/>
      <c r="I63" s="40"/>
    </row>
    <row r="64" spans="1:9" ht="7.05" customHeight="1" thickBot="1" x14ac:dyDescent="0.35">
      <c r="A64" s="24"/>
      <c r="B64" s="31"/>
      <c r="C64" s="31"/>
      <c r="D64" s="31"/>
      <c r="E64" s="31"/>
      <c r="F64" s="31"/>
      <c r="G64" s="31"/>
      <c r="H64" s="31"/>
      <c r="I64" s="24"/>
    </row>
    <row r="65" spans="1:9" x14ac:dyDescent="0.3">
      <c r="A65" s="24"/>
      <c r="B65" s="157"/>
      <c r="C65" s="158"/>
      <c r="D65" s="158"/>
      <c r="E65" s="158"/>
      <c r="F65" s="158"/>
      <c r="G65" s="158"/>
      <c r="H65" s="159"/>
      <c r="I65" s="24"/>
    </row>
    <row r="66" spans="1:9" x14ac:dyDescent="0.3">
      <c r="A66" s="24"/>
      <c r="B66" s="160"/>
      <c r="C66" s="161"/>
      <c r="D66" s="161"/>
      <c r="E66" s="161"/>
      <c r="F66" s="161"/>
      <c r="G66" s="161"/>
      <c r="H66" s="162"/>
      <c r="I66" s="24"/>
    </row>
    <row r="67" spans="1:9" x14ac:dyDescent="0.3">
      <c r="A67" s="24"/>
      <c r="B67" s="160"/>
      <c r="C67" s="161"/>
      <c r="D67" s="161"/>
      <c r="E67" s="161"/>
      <c r="F67" s="161"/>
      <c r="G67" s="161"/>
      <c r="H67" s="162"/>
      <c r="I67" s="24"/>
    </row>
    <row r="68" spans="1:9" x14ac:dyDescent="0.3">
      <c r="A68" s="24"/>
      <c r="B68" s="160"/>
      <c r="C68" s="161"/>
      <c r="D68" s="161"/>
      <c r="E68" s="161"/>
      <c r="F68" s="161"/>
      <c r="G68" s="161"/>
      <c r="H68" s="162"/>
      <c r="I68" s="24"/>
    </row>
    <row r="69" spans="1:9" x14ac:dyDescent="0.3">
      <c r="A69" s="24"/>
      <c r="B69" s="160"/>
      <c r="C69" s="161"/>
      <c r="D69" s="161"/>
      <c r="E69" s="161"/>
      <c r="F69" s="161"/>
      <c r="G69" s="161"/>
      <c r="H69" s="162"/>
      <c r="I69" s="24"/>
    </row>
    <row r="70" spans="1:9" x14ac:dyDescent="0.3">
      <c r="A70" s="24"/>
      <c r="B70" s="160"/>
      <c r="C70" s="161"/>
      <c r="D70" s="161"/>
      <c r="E70" s="161"/>
      <c r="F70" s="161"/>
      <c r="G70" s="161"/>
      <c r="H70" s="162"/>
      <c r="I70" s="24"/>
    </row>
    <row r="71" spans="1:9" x14ac:dyDescent="0.3">
      <c r="A71" s="24"/>
      <c r="B71" s="160"/>
      <c r="C71" s="161"/>
      <c r="D71" s="161"/>
      <c r="E71" s="161"/>
      <c r="F71" s="161"/>
      <c r="G71" s="161"/>
      <c r="H71" s="162"/>
      <c r="I71" s="24"/>
    </row>
    <row r="72" spans="1:9" ht="15" thickBot="1" x14ac:dyDescent="0.35">
      <c r="A72" s="24"/>
      <c r="B72" s="163"/>
      <c r="C72" s="164"/>
      <c r="D72" s="164"/>
      <c r="E72" s="164"/>
      <c r="F72" s="164"/>
      <c r="G72" s="164"/>
      <c r="H72" s="165"/>
      <c r="I72" s="24"/>
    </row>
    <row r="73" spans="1:9" ht="15" thickBot="1" x14ac:dyDescent="0.35">
      <c r="A73" s="24"/>
      <c r="B73" s="31"/>
      <c r="C73" s="31"/>
      <c r="D73" s="31"/>
      <c r="E73" s="31"/>
      <c r="F73" s="31"/>
      <c r="G73" s="31"/>
      <c r="H73" s="31"/>
      <c r="I73" s="24"/>
    </row>
    <row r="74" spans="1:9" ht="17.55" customHeight="1" thickBot="1" x14ac:dyDescent="0.35">
      <c r="A74" s="24"/>
      <c r="B74" s="42" t="s">
        <v>9</v>
      </c>
      <c r="C74" s="67" t="s">
        <v>15</v>
      </c>
      <c r="D74" s="175" t="s">
        <v>16</v>
      </c>
      <c r="E74" s="176"/>
      <c r="F74" s="176"/>
      <c r="G74" s="176"/>
      <c r="H74" s="177"/>
      <c r="I74" s="24"/>
    </row>
    <row r="75" spans="1:9" ht="16.05" customHeight="1" thickBot="1" x14ac:dyDescent="0.35">
      <c r="A75" s="24"/>
      <c r="B75" s="48" t="s">
        <v>10</v>
      </c>
      <c r="C75" s="66"/>
      <c r="D75" s="178"/>
      <c r="E75" s="179"/>
      <c r="F75" s="179"/>
      <c r="G75" s="179"/>
      <c r="H75" s="180"/>
      <c r="I75" s="24"/>
    </row>
    <row r="76" spans="1:9" ht="16.05" customHeight="1" thickBot="1" x14ac:dyDescent="0.35">
      <c r="A76" s="24"/>
      <c r="B76" s="48" t="s">
        <v>11</v>
      </c>
      <c r="C76" s="66"/>
      <c r="D76" s="178"/>
      <c r="E76" s="179"/>
      <c r="F76" s="179"/>
      <c r="G76" s="179"/>
      <c r="H76" s="180"/>
      <c r="I76" s="24"/>
    </row>
    <row r="77" spans="1:9" ht="16.05" customHeight="1" thickBot="1" x14ac:dyDescent="0.35">
      <c r="A77" s="24"/>
      <c r="B77" s="48" t="s">
        <v>12</v>
      </c>
      <c r="C77" s="66"/>
      <c r="D77" s="178"/>
      <c r="E77" s="179"/>
      <c r="F77" s="179"/>
      <c r="G77" s="179"/>
      <c r="H77" s="180"/>
      <c r="I77" s="24"/>
    </row>
    <row r="78" spans="1:9" ht="16.05" customHeight="1" thickBot="1" x14ac:dyDescent="0.35">
      <c r="A78" s="24"/>
      <c r="B78" s="48" t="s">
        <v>13</v>
      </c>
      <c r="C78" s="66"/>
      <c r="D78" s="178"/>
      <c r="E78" s="179"/>
      <c r="F78" s="179"/>
      <c r="G78" s="179"/>
      <c r="H78" s="180"/>
      <c r="I78" s="24"/>
    </row>
    <row r="79" spans="1:9" ht="16.05" customHeight="1" thickBot="1" x14ac:dyDescent="0.35">
      <c r="A79" s="24"/>
      <c r="B79" s="48" t="s">
        <v>14</v>
      </c>
      <c r="C79" s="66"/>
      <c r="D79" s="178"/>
      <c r="E79" s="179"/>
      <c r="F79" s="179"/>
      <c r="G79" s="179"/>
      <c r="H79" s="180"/>
      <c r="I79" s="24"/>
    </row>
    <row r="80" spans="1:9" x14ac:dyDescent="0.3">
      <c r="A80" s="24"/>
      <c r="B80" s="38"/>
      <c r="C80" s="38"/>
      <c r="D80" s="38"/>
      <c r="E80" s="38"/>
      <c r="F80" s="38"/>
      <c r="G80" s="38"/>
      <c r="H80" s="38"/>
      <c r="I80" s="24"/>
    </row>
    <row r="81" spans="1:9" s="41" customFormat="1" ht="40.200000000000003" customHeight="1" x14ac:dyDescent="0.3">
      <c r="A81" s="40"/>
      <c r="B81" s="181" t="s">
        <v>52</v>
      </c>
      <c r="C81" s="182"/>
      <c r="D81" s="182"/>
      <c r="E81" s="182"/>
      <c r="F81" s="182"/>
      <c r="G81" s="182"/>
      <c r="H81" s="182"/>
      <c r="I81" s="40"/>
    </row>
    <row r="82" spans="1:9" ht="7.05" customHeight="1" thickBot="1" x14ac:dyDescent="0.35">
      <c r="A82" s="24"/>
      <c r="B82" s="31"/>
      <c r="C82" s="31"/>
      <c r="D82" s="31"/>
      <c r="E82" s="31"/>
      <c r="F82" s="31"/>
      <c r="G82" s="31"/>
      <c r="H82" s="31"/>
      <c r="I82" s="24"/>
    </row>
    <row r="83" spans="1:9" x14ac:dyDescent="0.3">
      <c r="A83" s="24"/>
      <c r="B83" s="157"/>
      <c r="C83" s="158"/>
      <c r="D83" s="158"/>
      <c r="E83" s="158"/>
      <c r="F83" s="158"/>
      <c r="G83" s="158"/>
      <c r="H83" s="159"/>
      <c r="I83" s="24"/>
    </row>
    <row r="84" spans="1:9" x14ac:dyDescent="0.3">
      <c r="A84" s="24"/>
      <c r="B84" s="160"/>
      <c r="C84" s="161"/>
      <c r="D84" s="161"/>
      <c r="E84" s="161"/>
      <c r="F84" s="161"/>
      <c r="G84" s="161"/>
      <c r="H84" s="162"/>
      <c r="I84" s="24"/>
    </row>
    <row r="85" spans="1:9" x14ac:dyDescent="0.3">
      <c r="A85" s="24"/>
      <c r="B85" s="160"/>
      <c r="C85" s="161"/>
      <c r="D85" s="161"/>
      <c r="E85" s="161"/>
      <c r="F85" s="161"/>
      <c r="G85" s="161"/>
      <c r="H85" s="162"/>
      <c r="I85" s="24"/>
    </row>
    <row r="86" spans="1:9" x14ac:dyDescent="0.3">
      <c r="A86" s="24"/>
      <c r="B86" s="160"/>
      <c r="C86" s="161"/>
      <c r="D86" s="161"/>
      <c r="E86" s="161"/>
      <c r="F86" s="161"/>
      <c r="G86" s="161"/>
      <c r="H86" s="162"/>
      <c r="I86" s="24"/>
    </row>
    <row r="87" spans="1:9" x14ac:dyDescent="0.3">
      <c r="A87" s="24"/>
      <c r="B87" s="160"/>
      <c r="C87" s="161"/>
      <c r="D87" s="161"/>
      <c r="E87" s="161"/>
      <c r="F87" s="161"/>
      <c r="G87" s="161"/>
      <c r="H87" s="162"/>
      <c r="I87" s="24"/>
    </row>
    <row r="88" spans="1:9" x14ac:dyDescent="0.3">
      <c r="A88" s="24"/>
      <c r="B88" s="160"/>
      <c r="C88" s="161"/>
      <c r="D88" s="161"/>
      <c r="E88" s="161"/>
      <c r="F88" s="161"/>
      <c r="G88" s="161"/>
      <c r="H88" s="162"/>
      <c r="I88" s="24"/>
    </row>
    <row r="89" spans="1:9" x14ac:dyDescent="0.3">
      <c r="A89" s="24"/>
      <c r="B89" s="160"/>
      <c r="C89" s="161"/>
      <c r="D89" s="161"/>
      <c r="E89" s="161"/>
      <c r="F89" s="161"/>
      <c r="G89" s="161"/>
      <c r="H89" s="162"/>
      <c r="I89" s="24"/>
    </row>
    <row r="90" spans="1:9" ht="15" thickBot="1" x14ac:dyDescent="0.35">
      <c r="A90" s="24"/>
      <c r="B90" s="163"/>
      <c r="C90" s="164"/>
      <c r="D90" s="164"/>
      <c r="E90" s="164"/>
      <c r="F90" s="164"/>
      <c r="G90" s="164"/>
      <c r="H90" s="165"/>
      <c r="I90" s="24"/>
    </row>
    <row r="91" spans="1:9" ht="15" thickBot="1" x14ac:dyDescent="0.35">
      <c r="A91" s="24"/>
      <c r="B91" s="31"/>
      <c r="C91" s="31"/>
      <c r="D91" s="31"/>
      <c r="E91" s="31"/>
      <c r="F91" s="31"/>
      <c r="G91" s="31"/>
      <c r="H91" s="31"/>
      <c r="I91" s="24"/>
    </row>
    <row r="92" spans="1:9" ht="19.95" customHeight="1" thickBot="1" x14ac:dyDescent="0.35">
      <c r="A92" s="24"/>
      <c r="B92" s="169" t="s">
        <v>17</v>
      </c>
      <c r="C92" s="170"/>
      <c r="D92" s="170"/>
      <c r="E92" s="170"/>
      <c r="F92" s="170"/>
      <c r="G92" s="170"/>
      <c r="H92" s="171"/>
      <c r="I92" s="24"/>
    </row>
    <row r="93" spans="1:9" ht="15" thickBot="1" x14ac:dyDescent="0.35">
      <c r="A93" s="24"/>
      <c r="B93" s="172"/>
      <c r="C93" s="173"/>
      <c r="D93" s="173"/>
      <c r="E93" s="173"/>
      <c r="F93" s="173"/>
      <c r="G93" s="173"/>
      <c r="H93" s="174"/>
      <c r="I93" s="24"/>
    </row>
    <row r="94" spans="1:9" ht="15" thickBot="1" x14ac:dyDescent="0.35">
      <c r="A94" s="24"/>
      <c r="B94" s="172"/>
      <c r="C94" s="173"/>
      <c r="D94" s="173"/>
      <c r="E94" s="173"/>
      <c r="F94" s="173"/>
      <c r="G94" s="173"/>
      <c r="H94" s="174"/>
      <c r="I94" s="24"/>
    </row>
    <row r="95" spans="1:9" ht="15" thickBot="1" x14ac:dyDescent="0.35">
      <c r="A95" s="24"/>
      <c r="B95" s="172"/>
      <c r="C95" s="173"/>
      <c r="D95" s="173"/>
      <c r="E95" s="173"/>
      <c r="F95" s="173"/>
      <c r="G95" s="173"/>
      <c r="H95" s="174"/>
      <c r="I95" s="24"/>
    </row>
    <row r="96" spans="1:9" ht="15" thickBot="1" x14ac:dyDescent="0.35">
      <c r="A96" s="24"/>
      <c r="B96" s="172"/>
      <c r="C96" s="173"/>
      <c r="D96" s="173"/>
      <c r="E96" s="173"/>
      <c r="F96" s="173"/>
      <c r="G96" s="173"/>
      <c r="H96" s="174"/>
      <c r="I96" s="24"/>
    </row>
    <row r="97" spans="1:9" ht="15" thickBot="1" x14ac:dyDescent="0.35">
      <c r="A97" s="24"/>
      <c r="B97" s="172"/>
      <c r="C97" s="173"/>
      <c r="D97" s="173"/>
      <c r="E97" s="173"/>
      <c r="F97" s="173"/>
      <c r="G97" s="173"/>
      <c r="H97" s="174"/>
      <c r="I97" s="24"/>
    </row>
    <row r="98" spans="1:9" ht="15" thickBot="1" x14ac:dyDescent="0.35">
      <c r="A98" s="24"/>
      <c r="B98" s="172"/>
      <c r="C98" s="173"/>
      <c r="D98" s="173"/>
      <c r="E98" s="173"/>
      <c r="F98" s="173"/>
      <c r="G98" s="173"/>
      <c r="H98" s="174"/>
      <c r="I98" s="24"/>
    </row>
    <row r="99" spans="1:9" ht="15" thickBot="1" x14ac:dyDescent="0.35">
      <c r="A99" s="24"/>
      <c r="B99" s="172"/>
      <c r="C99" s="173"/>
      <c r="D99" s="173"/>
      <c r="E99" s="173"/>
      <c r="F99" s="173"/>
      <c r="G99" s="173"/>
      <c r="H99" s="174"/>
      <c r="I99" s="24"/>
    </row>
    <row r="100" spans="1:9" ht="15" thickBot="1" x14ac:dyDescent="0.35">
      <c r="A100" s="24"/>
      <c r="B100" s="172"/>
      <c r="C100" s="173"/>
      <c r="D100" s="173"/>
      <c r="E100" s="173"/>
      <c r="F100" s="173"/>
      <c r="G100" s="173"/>
      <c r="H100" s="174"/>
      <c r="I100" s="24"/>
    </row>
    <row r="101" spans="1:9" ht="15" thickBot="1" x14ac:dyDescent="0.35">
      <c r="A101" s="24"/>
      <c r="B101" s="31"/>
      <c r="C101" s="31"/>
      <c r="D101" s="31"/>
      <c r="E101" s="31"/>
      <c r="F101" s="31"/>
      <c r="G101" s="31"/>
      <c r="H101" s="31"/>
      <c r="I101" s="24"/>
    </row>
    <row r="102" spans="1:9" ht="19.95" customHeight="1" thickBot="1" x14ac:dyDescent="0.35">
      <c r="A102" s="24"/>
      <c r="B102" s="169" t="s">
        <v>82</v>
      </c>
      <c r="C102" s="170"/>
      <c r="D102" s="170"/>
      <c r="E102" s="170"/>
      <c r="F102" s="170"/>
      <c r="G102" s="170"/>
      <c r="H102" s="171"/>
      <c r="I102" s="24"/>
    </row>
    <row r="103" spans="1:9" ht="15" thickBot="1" x14ac:dyDescent="0.35">
      <c r="A103" s="24"/>
      <c r="B103" s="172"/>
      <c r="C103" s="173"/>
      <c r="D103" s="173"/>
      <c r="E103" s="173"/>
      <c r="F103" s="173"/>
      <c r="G103" s="173"/>
      <c r="H103" s="174"/>
      <c r="I103" s="24"/>
    </row>
    <row r="104" spans="1:9" ht="15" thickBot="1" x14ac:dyDescent="0.35">
      <c r="A104" s="24"/>
      <c r="B104" s="172"/>
      <c r="C104" s="173"/>
      <c r="D104" s="173"/>
      <c r="E104" s="173"/>
      <c r="F104" s="173"/>
      <c r="G104" s="173"/>
      <c r="H104" s="174"/>
      <c r="I104" s="24"/>
    </row>
    <row r="105" spans="1:9" ht="15" thickBot="1" x14ac:dyDescent="0.35">
      <c r="A105" s="24"/>
      <c r="B105" s="172"/>
      <c r="C105" s="173"/>
      <c r="D105" s="173"/>
      <c r="E105" s="173"/>
      <c r="F105" s="173"/>
      <c r="G105" s="173"/>
      <c r="H105" s="174"/>
      <c r="I105" s="24"/>
    </row>
    <row r="106" spans="1:9" ht="15" thickBot="1" x14ac:dyDescent="0.35">
      <c r="A106" s="24"/>
      <c r="B106" s="172"/>
      <c r="C106" s="173"/>
      <c r="D106" s="173"/>
      <c r="E106" s="173"/>
      <c r="F106" s="173"/>
      <c r="G106" s="173"/>
      <c r="H106" s="174"/>
      <c r="I106" s="24"/>
    </row>
    <row r="107" spans="1:9" ht="15" thickBot="1" x14ac:dyDescent="0.35">
      <c r="A107" s="24"/>
      <c r="B107" s="172"/>
      <c r="C107" s="173"/>
      <c r="D107" s="173"/>
      <c r="E107" s="173"/>
      <c r="F107" s="173"/>
      <c r="G107" s="173"/>
      <c r="H107" s="174"/>
      <c r="I107" s="24"/>
    </row>
    <row r="108" spans="1:9" ht="15" thickBot="1" x14ac:dyDescent="0.35">
      <c r="A108" s="24"/>
      <c r="B108" s="172"/>
      <c r="C108" s="173"/>
      <c r="D108" s="173"/>
      <c r="E108" s="173"/>
      <c r="F108" s="173"/>
      <c r="G108" s="173"/>
      <c r="H108" s="174"/>
      <c r="I108" s="24"/>
    </row>
    <row r="109" spans="1:9" ht="15" thickBot="1" x14ac:dyDescent="0.35">
      <c r="A109" s="24"/>
      <c r="B109" s="172"/>
      <c r="C109" s="173"/>
      <c r="D109" s="173"/>
      <c r="E109" s="173"/>
      <c r="F109" s="173"/>
      <c r="G109" s="173"/>
      <c r="H109" s="174"/>
      <c r="I109" s="24"/>
    </row>
    <row r="110" spans="1:9" ht="15" thickBot="1" x14ac:dyDescent="0.35">
      <c r="A110" s="24"/>
      <c r="B110" s="172"/>
      <c r="C110" s="173"/>
      <c r="D110" s="173"/>
      <c r="E110" s="173"/>
      <c r="F110" s="173"/>
      <c r="G110" s="173"/>
      <c r="H110" s="174"/>
      <c r="I110" s="24"/>
    </row>
    <row r="111" spans="1:9" x14ac:dyDescent="0.3">
      <c r="A111" s="24"/>
      <c r="B111" s="31"/>
      <c r="C111" s="31"/>
      <c r="D111" s="31"/>
      <c r="E111" s="31"/>
      <c r="F111" s="31"/>
      <c r="G111" s="31"/>
      <c r="H111" s="31"/>
      <c r="I111" s="24"/>
    </row>
    <row r="112" spans="1:9" x14ac:dyDescent="0.3">
      <c r="A112" s="24"/>
      <c r="B112" s="43" t="s">
        <v>18</v>
      </c>
      <c r="C112" s="183"/>
      <c r="D112" s="183"/>
      <c r="E112" s="183"/>
      <c r="F112" s="183"/>
      <c r="G112" s="183"/>
      <c r="H112" s="31"/>
      <c r="I112" s="24"/>
    </row>
    <row r="113" spans="1:9" x14ac:dyDescent="0.3">
      <c r="A113" s="24"/>
      <c r="B113" s="43" t="s">
        <v>19</v>
      </c>
      <c r="C113" s="184"/>
      <c r="D113" s="184"/>
      <c r="E113" s="184"/>
      <c r="F113" s="184"/>
      <c r="G113" s="184"/>
      <c r="H113" s="31"/>
      <c r="I113" s="24"/>
    </row>
    <row r="114" spans="1:9" x14ac:dyDescent="0.3">
      <c r="A114" s="24"/>
      <c r="B114" s="44"/>
      <c r="C114" s="44"/>
      <c r="D114" s="44"/>
      <c r="E114" s="44"/>
      <c r="F114" s="44"/>
      <c r="G114" s="44"/>
      <c r="H114" s="44"/>
      <c r="I114" s="24"/>
    </row>
    <row r="115" spans="1:9" x14ac:dyDescent="0.3">
      <c r="A115" s="24"/>
      <c r="B115" s="24"/>
      <c r="C115" s="24"/>
      <c r="D115" s="24"/>
      <c r="E115" s="24"/>
      <c r="F115" s="24"/>
      <c r="G115" s="24"/>
      <c r="H115" s="24"/>
      <c r="I115" s="24"/>
    </row>
    <row r="116" spans="1:9" x14ac:dyDescent="0.3">
      <c r="A116" s="24"/>
      <c r="B116" s="24"/>
      <c r="C116" s="24"/>
      <c r="D116" s="24"/>
      <c r="E116" s="24"/>
      <c r="F116" s="24"/>
      <c r="G116" s="24"/>
      <c r="H116" s="24"/>
      <c r="I116" s="24"/>
    </row>
    <row r="117" spans="1:9" x14ac:dyDescent="0.3">
      <c r="A117" s="24"/>
      <c r="B117" s="24"/>
      <c r="C117" s="24"/>
      <c r="D117" s="24"/>
      <c r="E117" s="24"/>
      <c r="F117" s="24"/>
      <c r="G117" s="24"/>
      <c r="H117" s="24"/>
      <c r="I117" s="24"/>
    </row>
    <row r="118" spans="1:9" x14ac:dyDescent="0.3">
      <c r="A118" s="24"/>
      <c r="B118" s="24"/>
      <c r="C118" s="24"/>
      <c r="D118" s="24"/>
      <c r="E118" s="24"/>
      <c r="F118" s="24"/>
      <c r="G118" s="24"/>
      <c r="H118" s="24"/>
      <c r="I118" s="24"/>
    </row>
    <row r="119" spans="1:9" x14ac:dyDescent="0.3">
      <c r="A119" s="24"/>
      <c r="B119" s="24"/>
      <c r="C119" s="24"/>
      <c r="D119" s="24"/>
      <c r="E119" s="24"/>
      <c r="F119" s="24"/>
      <c r="G119" s="24"/>
      <c r="H119" s="24"/>
      <c r="I119" s="24"/>
    </row>
    <row r="120" spans="1:9" x14ac:dyDescent="0.3">
      <c r="A120" s="24"/>
      <c r="B120" s="24"/>
      <c r="C120" s="24"/>
      <c r="D120" s="24"/>
      <c r="E120" s="24"/>
      <c r="F120" s="24"/>
      <c r="G120" s="24"/>
      <c r="H120" s="24"/>
      <c r="I120" s="24"/>
    </row>
    <row r="121" spans="1:9" x14ac:dyDescent="0.3">
      <c r="A121" s="24"/>
      <c r="B121" s="24"/>
      <c r="C121" s="24"/>
      <c r="D121" s="24"/>
      <c r="E121" s="24"/>
      <c r="F121" s="24"/>
      <c r="G121" s="24"/>
      <c r="H121" s="24"/>
      <c r="I121" s="24"/>
    </row>
    <row r="122" spans="1:9" x14ac:dyDescent="0.3">
      <c r="A122" s="24"/>
      <c r="B122" s="24"/>
      <c r="C122" s="24"/>
      <c r="D122" s="24"/>
      <c r="E122" s="24"/>
      <c r="F122" s="24"/>
      <c r="G122" s="24"/>
      <c r="H122" s="24"/>
      <c r="I122" s="24"/>
    </row>
    <row r="123" spans="1:9" x14ac:dyDescent="0.3">
      <c r="A123" s="24"/>
      <c r="B123" s="24"/>
      <c r="C123" s="24"/>
      <c r="D123" s="24"/>
      <c r="E123" s="24"/>
      <c r="F123" s="24"/>
      <c r="G123" s="24"/>
      <c r="H123" s="24"/>
      <c r="I123" s="24"/>
    </row>
    <row r="124" spans="1:9" x14ac:dyDescent="0.3">
      <c r="A124" s="24"/>
      <c r="B124" s="24"/>
      <c r="C124" s="24"/>
      <c r="D124" s="24"/>
      <c r="E124" s="24"/>
      <c r="F124" s="24"/>
      <c r="G124" s="24"/>
      <c r="H124" s="24"/>
      <c r="I124" s="24"/>
    </row>
    <row r="125" spans="1:9" x14ac:dyDescent="0.3">
      <c r="A125" s="24"/>
      <c r="B125" s="24"/>
      <c r="C125" s="24"/>
      <c r="D125" s="24"/>
      <c r="E125" s="24"/>
      <c r="F125" s="24"/>
      <c r="G125" s="24"/>
      <c r="H125" s="24"/>
      <c r="I125" s="24"/>
    </row>
    <row r="126" spans="1:9" x14ac:dyDescent="0.3">
      <c r="A126" s="24"/>
      <c r="B126" s="24"/>
      <c r="C126" s="24"/>
      <c r="D126" s="24"/>
      <c r="E126" s="24"/>
      <c r="F126" s="24"/>
      <c r="G126" s="24"/>
      <c r="H126" s="47"/>
      <c r="I126" s="24"/>
    </row>
    <row r="127" spans="1:9" x14ac:dyDescent="0.3">
      <c r="A127" s="24"/>
      <c r="B127" s="24"/>
      <c r="C127" s="24"/>
      <c r="D127" s="24"/>
      <c r="E127" s="24"/>
      <c r="F127" s="24"/>
      <c r="G127" s="24"/>
      <c r="H127" s="24"/>
      <c r="I127" s="24"/>
    </row>
    <row r="128" spans="1:9" x14ac:dyDescent="0.3">
      <c r="A128" s="24"/>
      <c r="B128" s="24"/>
      <c r="C128" s="24"/>
      <c r="D128" s="24"/>
      <c r="E128" s="24"/>
      <c r="F128" s="24"/>
      <c r="G128" s="24"/>
      <c r="H128" s="24"/>
      <c r="I128" s="24"/>
    </row>
    <row r="129" spans="1:9" x14ac:dyDescent="0.3">
      <c r="A129" s="24"/>
      <c r="B129" s="24"/>
      <c r="C129" s="24"/>
      <c r="D129" s="24"/>
      <c r="E129" s="24"/>
      <c r="F129" s="24"/>
      <c r="G129" s="24"/>
      <c r="H129" s="24"/>
      <c r="I129" s="24"/>
    </row>
    <row r="130" spans="1:9" x14ac:dyDescent="0.3">
      <c r="A130" s="24"/>
      <c r="B130" s="24"/>
      <c r="C130" s="24"/>
      <c r="D130" s="24"/>
      <c r="E130" s="24"/>
      <c r="F130" s="24"/>
      <c r="G130" s="24"/>
      <c r="H130" s="24"/>
      <c r="I130" s="24"/>
    </row>
    <row r="131" spans="1:9" x14ac:dyDescent="0.3">
      <c r="A131" s="24"/>
      <c r="B131" s="24"/>
      <c r="C131" s="24"/>
      <c r="D131" s="24"/>
      <c r="E131" s="24"/>
      <c r="F131" s="24"/>
      <c r="G131" s="24"/>
      <c r="H131" s="46"/>
      <c r="I131" s="24"/>
    </row>
  </sheetData>
  <sheetProtection password="933F" sheet="1" formatCells="0" formatColumns="0" formatRows="0"/>
  <mergeCells count="76">
    <mergeCell ref="B65:H72"/>
    <mergeCell ref="B92:H92"/>
    <mergeCell ref="B93:H100"/>
    <mergeCell ref="B83:H90"/>
    <mergeCell ref="D78:H78"/>
    <mergeCell ref="D79:H79"/>
    <mergeCell ref="B81:H81"/>
    <mergeCell ref="C112:G112"/>
    <mergeCell ref="C113:G113"/>
    <mergeCell ref="D74:H74"/>
    <mergeCell ref="D75:H75"/>
    <mergeCell ref="D76:H76"/>
    <mergeCell ref="D77:H77"/>
    <mergeCell ref="B102:H102"/>
    <mergeCell ref="B103:H110"/>
    <mergeCell ref="B63:H63"/>
    <mergeCell ref="B48:H55"/>
    <mergeCell ref="B16:D16"/>
    <mergeCell ref="E16:H16"/>
    <mergeCell ref="B19:D19"/>
    <mergeCell ref="E19:H19"/>
    <mergeCell ref="B18:H18"/>
    <mergeCell ref="B46:H46"/>
    <mergeCell ref="B20:D20"/>
    <mergeCell ref="E20:H20"/>
    <mergeCell ref="B22:D22"/>
    <mergeCell ref="E22:H22"/>
    <mergeCell ref="B39:C39"/>
    <mergeCell ref="E39:G39"/>
    <mergeCell ref="B23:D23"/>
    <mergeCell ref="E23:H23"/>
    <mergeCell ref="B24:D24"/>
    <mergeCell ref="E24:H24"/>
    <mergeCell ref="B25:D25"/>
    <mergeCell ref="E25:H25"/>
    <mergeCell ref="B32:H37"/>
    <mergeCell ref="B26:D26"/>
    <mergeCell ref="E26:H26"/>
    <mergeCell ref="B29:H29"/>
    <mergeCell ref="B1:H3"/>
    <mergeCell ref="B7:E7"/>
    <mergeCell ref="G7:H7"/>
    <mergeCell ref="B8:D8"/>
    <mergeCell ref="E8:H8"/>
    <mergeCell ref="E13:H13"/>
    <mergeCell ref="E14:H14"/>
    <mergeCell ref="E9:H9"/>
    <mergeCell ref="B13:C15"/>
    <mergeCell ref="E15:H15"/>
    <mergeCell ref="B10:C12"/>
    <mergeCell ref="E10:H10"/>
    <mergeCell ref="B9:D9"/>
    <mergeCell ref="E11:H11"/>
    <mergeCell ref="E12:H12"/>
    <mergeCell ref="B44:C44"/>
    <mergeCell ref="E44:G44"/>
    <mergeCell ref="B41:C41"/>
    <mergeCell ref="E41:G41"/>
    <mergeCell ref="B42:C42"/>
    <mergeCell ref="E42:G42"/>
    <mergeCell ref="B21:D21"/>
    <mergeCell ref="E21:H21"/>
    <mergeCell ref="B60:C60"/>
    <mergeCell ref="E60:G60"/>
    <mergeCell ref="B61:C61"/>
    <mergeCell ref="E61:G61"/>
    <mergeCell ref="B57:C57"/>
    <mergeCell ref="E57:G57"/>
    <mergeCell ref="B58:C58"/>
    <mergeCell ref="E58:G58"/>
    <mergeCell ref="B59:C59"/>
    <mergeCell ref="E59:G59"/>
    <mergeCell ref="B40:C40"/>
    <mergeCell ref="E40:G40"/>
    <mergeCell ref="B43:C43"/>
    <mergeCell ref="E43:G43"/>
  </mergeCells>
  <hyperlinks>
    <hyperlink ref="B26" location="_ftn1" display="_ftn1"/>
    <hyperlink ref="B27" location="_ftnref1" display="_ftnref1"/>
  </hyperlinks>
  <pageMargins left="0.7" right="0.7" top="0.75" bottom="0.75" header="0.3" footer="0.3"/>
  <pageSetup paperSize="9" scale="84" orientation="portrait" r:id="rId1"/>
  <rowBreaks count="2" manualBreakCount="2">
    <brk id="38" max="16383" man="1"/>
    <brk id="62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2"/>
  <dimension ref="A1:I131"/>
  <sheetViews>
    <sheetView zoomScaleNormal="100" zoomScaleSheetLayoutView="55" workbookViewId="0">
      <selection activeCell="E8" sqref="E8:H8"/>
    </sheetView>
  </sheetViews>
  <sheetFormatPr defaultColWidth="9.109375" defaultRowHeight="14.4" x14ac:dyDescent="0.3"/>
  <cols>
    <col min="1" max="1" width="3.109375" style="25" customWidth="1"/>
    <col min="2" max="2" width="26.88671875" style="25" customWidth="1"/>
    <col min="3" max="3" width="9" style="25" customWidth="1"/>
    <col min="4" max="4" width="8.77734375" style="25" customWidth="1"/>
    <col min="5" max="5" width="15.21875" style="25" customWidth="1"/>
    <col min="6" max="6" width="0.77734375" style="25" customWidth="1"/>
    <col min="7" max="7" width="18.109375" style="25" customWidth="1"/>
    <col min="8" max="8" width="8.33203125" style="25" customWidth="1"/>
    <col min="9" max="9" width="3.21875" style="25" customWidth="1"/>
    <col min="10" max="16384" width="9.109375" style="25"/>
  </cols>
  <sheetData>
    <row r="1" spans="1:9" x14ac:dyDescent="0.3">
      <c r="A1" s="24"/>
      <c r="B1" s="135"/>
      <c r="C1" s="135"/>
      <c r="D1" s="135"/>
      <c r="E1" s="135"/>
      <c r="F1" s="135"/>
      <c r="G1" s="135"/>
      <c r="H1" s="135"/>
      <c r="I1" s="24"/>
    </row>
    <row r="2" spans="1:9" x14ac:dyDescent="0.3">
      <c r="A2" s="24"/>
      <c r="B2" s="135"/>
      <c r="C2" s="135"/>
      <c r="D2" s="135"/>
      <c r="E2" s="135"/>
      <c r="F2" s="135"/>
      <c r="G2" s="135"/>
      <c r="H2" s="135"/>
      <c r="I2" s="24"/>
    </row>
    <row r="3" spans="1:9" x14ac:dyDescent="0.3">
      <c r="A3" s="24"/>
      <c r="B3" s="135"/>
      <c r="C3" s="135"/>
      <c r="D3" s="135"/>
      <c r="E3" s="135"/>
      <c r="F3" s="135"/>
      <c r="G3" s="135"/>
      <c r="H3" s="135"/>
      <c r="I3" s="24"/>
    </row>
    <row r="4" spans="1:9" ht="11.7" customHeight="1" x14ac:dyDescent="0.3">
      <c r="A4" s="24"/>
      <c r="B4" s="84"/>
      <c r="C4" s="84"/>
      <c r="D4" s="84"/>
      <c r="E4" s="84"/>
      <c r="F4" s="84"/>
      <c r="G4" s="84"/>
      <c r="H4" s="84"/>
      <c r="I4" s="24"/>
    </row>
    <row r="5" spans="1:9" x14ac:dyDescent="0.3">
      <c r="A5" s="24"/>
      <c r="B5" s="26" t="s">
        <v>92</v>
      </c>
      <c r="C5" s="26"/>
      <c r="D5" s="26"/>
      <c r="E5" s="26"/>
      <c r="F5" s="26"/>
      <c r="G5" s="26"/>
      <c r="H5" s="26"/>
      <c r="I5" s="24"/>
    </row>
    <row r="6" spans="1:9" ht="7.2" customHeight="1" thickBot="1" x14ac:dyDescent="0.35">
      <c r="A6" s="24"/>
      <c r="B6" s="26"/>
      <c r="C6" s="26"/>
      <c r="D6" s="26"/>
      <c r="E6" s="26"/>
      <c r="F6" s="26"/>
      <c r="G6" s="26"/>
      <c r="H6" s="26"/>
      <c r="I6" s="24"/>
    </row>
    <row r="7" spans="1:9" ht="34.5" customHeight="1" thickBot="1" x14ac:dyDescent="0.35">
      <c r="A7" s="24"/>
      <c r="B7" s="185" t="s">
        <v>83</v>
      </c>
      <c r="C7" s="186"/>
      <c r="D7" s="186"/>
      <c r="E7" s="186"/>
      <c r="F7" s="27"/>
      <c r="G7" s="187">
        <f>Prehľady!N6</f>
        <v>46327</v>
      </c>
      <c r="H7" s="188"/>
      <c r="I7" s="24"/>
    </row>
    <row r="8" spans="1:9" ht="16.05" customHeight="1" thickBot="1" x14ac:dyDescent="0.35">
      <c r="A8" s="24"/>
      <c r="B8" s="136" t="s">
        <v>0</v>
      </c>
      <c r="C8" s="137"/>
      <c r="D8" s="138"/>
      <c r="E8" s="154"/>
      <c r="F8" s="155"/>
      <c r="G8" s="155"/>
      <c r="H8" s="156"/>
      <c r="I8" s="24"/>
    </row>
    <row r="9" spans="1:9" ht="16.05" customHeight="1" thickBot="1" x14ac:dyDescent="0.35">
      <c r="A9" s="24"/>
      <c r="B9" s="139" t="s">
        <v>27</v>
      </c>
      <c r="C9" s="140"/>
      <c r="D9" s="141"/>
      <c r="E9" s="154"/>
      <c r="F9" s="155"/>
      <c r="G9" s="155"/>
      <c r="H9" s="156"/>
      <c r="I9" s="24"/>
    </row>
    <row r="10" spans="1:9" ht="16.05" customHeight="1" thickBot="1" x14ac:dyDescent="0.35">
      <c r="A10" s="24"/>
      <c r="B10" s="148" t="s">
        <v>26</v>
      </c>
      <c r="C10" s="149"/>
      <c r="D10" s="28" t="s">
        <v>23</v>
      </c>
      <c r="E10" s="154"/>
      <c r="F10" s="155"/>
      <c r="G10" s="155"/>
      <c r="H10" s="156"/>
      <c r="I10" s="24"/>
    </row>
    <row r="11" spans="1:9" ht="16.05" customHeight="1" thickBot="1" x14ac:dyDescent="0.35">
      <c r="A11" s="24"/>
      <c r="B11" s="150"/>
      <c r="C11" s="151"/>
      <c r="D11" s="29" t="s">
        <v>24</v>
      </c>
      <c r="E11" s="154"/>
      <c r="F11" s="155"/>
      <c r="G11" s="155"/>
      <c r="H11" s="156"/>
      <c r="I11" s="24"/>
    </row>
    <row r="12" spans="1:9" ht="16.05" customHeight="1" thickBot="1" x14ac:dyDescent="0.35">
      <c r="A12" s="24"/>
      <c r="B12" s="152"/>
      <c r="C12" s="153"/>
      <c r="D12" s="30" t="s">
        <v>25</v>
      </c>
      <c r="E12" s="154"/>
      <c r="F12" s="155"/>
      <c r="G12" s="155"/>
      <c r="H12" s="156"/>
      <c r="I12" s="24"/>
    </row>
    <row r="13" spans="1:9" ht="16.05" customHeight="1" thickBot="1" x14ac:dyDescent="0.35">
      <c r="A13" s="24"/>
      <c r="B13" s="148" t="s">
        <v>1</v>
      </c>
      <c r="C13" s="149"/>
      <c r="D13" s="28" t="s">
        <v>23</v>
      </c>
      <c r="E13" s="154"/>
      <c r="F13" s="155"/>
      <c r="G13" s="155"/>
      <c r="H13" s="156"/>
      <c r="I13" s="24"/>
    </row>
    <row r="14" spans="1:9" ht="16.05" customHeight="1" thickBot="1" x14ac:dyDescent="0.35">
      <c r="A14" s="24"/>
      <c r="B14" s="150"/>
      <c r="C14" s="151"/>
      <c r="D14" s="29" t="s">
        <v>24</v>
      </c>
      <c r="E14" s="154"/>
      <c r="F14" s="155"/>
      <c r="G14" s="155"/>
      <c r="H14" s="156"/>
      <c r="I14" s="24"/>
    </row>
    <row r="15" spans="1:9" ht="16.05" customHeight="1" thickBot="1" x14ac:dyDescent="0.35">
      <c r="A15" s="24"/>
      <c r="B15" s="152"/>
      <c r="C15" s="153"/>
      <c r="D15" s="30" t="s">
        <v>25</v>
      </c>
      <c r="E15" s="154"/>
      <c r="F15" s="155"/>
      <c r="G15" s="155"/>
      <c r="H15" s="156"/>
      <c r="I15" s="24"/>
    </row>
    <row r="16" spans="1:9" ht="97.2" customHeight="1" thickBot="1" x14ac:dyDescent="0.35">
      <c r="A16" s="24"/>
      <c r="B16" s="136" t="s">
        <v>47</v>
      </c>
      <c r="C16" s="137"/>
      <c r="D16" s="138"/>
      <c r="E16" s="154"/>
      <c r="F16" s="155"/>
      <c r="G16" s="155"/>
      <c r="H16" s="156"/>
      <c r="I16" s="24"/>
    </row>
    <row r="17" spans="1:9" ht="15" thickBot="1" x14ac:dyDescent="0.35">
      <c r="A17" s="24"/>
      <c r="B17" s="31"/>
      <c r="C17" s="31"/>
      <c r="D17" s="31"/>
      <c r="E17" s="31"/>
      <c r="F17" s="31"/>
      <c r="G17" s="31"/>
      <c r="H17" s="31"/>
      <c r="I17" s="24"/>
    </row>
    <row r="18" spans="1:9" ht="28.5" customHeight="1" thickBot="1" x14ac:dyDescent="0.35">
      <c r="A18" s="24"/>
      <c r="B18" s="139" t="s">
        <v>2</v>
      </c>
      <c r="C18" s="140"/>
      <c r="D18" s="140"/>
      <c r="E18" s="140"/>
      <c r="F18" s="140"/>
      <c r="G18" s="140"/>
      <c r="H18" s="141"/>
      <c r="I18" s="24"/>
    </row>
    <row r="19" spans="1:9" ht="16.05" customHeight="1" thickBot="1" x14ac:dyDescent="0.35">
      <c r="A19" s="24"/>
      <c r="B19" s="145" t="s">
        <v>3</v>
      </c>
      <c r="C19" s="146"/>
      <c r="D19" s="147"/>
      <c r="E19" s="142"/>
      <c r="F19" s="143"/>
      <c r="G19" s="143"/>
      <c r="H19" s="144"/>
      <c r="I19" s="24"/>
    </row>
    <row r="20" spans="1:9" ht="16.05" customHeight="1" thickBot="1" x14ac:dyDescent="0.35">
      <c r="A20" s="24"/>
      <c r="B20" s="166" t="s">
        <v>88</v>
      </c>
      <c r="C20" s="146"/>
      <c r="D20" s="147"/>
      <c r="E20" s="142"/>
      <c r="F20" s="143"/>
      <c r="G20" s="143"/>
      <c r="H20" s="144"/>
      <c r="I20" s="24"/>
    </row>
    <row r="21" spans="1:9" ht="16.05" customHeight="1" thickBot="1" x14ac:dyDescent="0.35">
      <c r="A21" s="24"/>
      <c r="B21" s="166" t="s">
        <v>46</v>
      </c>
      <c r="C21" s="146"/>
      <c r="D21" s="147"/>
      <c r="E21" s="142"/>
      <c r="F21" s="143"/>
      <c r="G21" s="143"/>
      <c r="H21" s="144"/>
      <c r="I21" s="24"/>
    </row>
    <row r="22" spans="1:9" ht="28.05" customHeight="1" thickBot="1" x14ac:dyDescent="0.35">
      <c r="A22" s="24"/>
      <c r="B22" s="145" t="s">
        <v>4</v>
      </c>
      <c r="C22" s="146"/>
      <c r="D22" s="147"/>
      <c r="E22" s="142"/>
      <c r="F22" s="143"/>
      <c r="G22" s="143"/>
      <c r="H22" s="144"/>
      <c r="I22" s="24"/>
    </row>
    <row r="23" spans="1:9" ht="16.05" customHeight="1" thickBot="1" x14ac:dyDescent="0.35">
      <c r="A23" s="24"/>
      <c r="B23" s="145" t="s">
        <v>20</v>
      </c>
      <c r="C23" s="146"/>
      <c r="D23" s="147"/>
      <c r="E23" s="142"/>
      <c r="F23" s="143"/>
      <c r="G23" s="143"/>
      <c r="H23" s="144"/>
      <c r="I23" s="24"/>
    </row>
    <row r="24" spans="1:9" ht="16.05" customHeight="1" thickBot="1" x14ac:dyDescent="0.35">
      <c r="A24" s="24"/>
      <c r="B24" s="145" t="s">
        <v>21</v>
      </c>
      <c r="C24" s="146"/>
      <c r="D24" s="147"/>
      <c r="E24" s="142"/>
      <c r="F24" s="143"/>
      <c r="G24" s="143"/>
      <c r="H24" s="144"/>
      <c r="I24" s="24"/>
    </row>
    <row r="25" spans="1:9" ht="16.05" customHeight="1" thickBot="1" x14ac:dyDescent="0.35">
      <c r="A25" s="24"/>
      <c r="B25" s="145" t="s">
        <v>22</v>
      </c>
      <c r="C25" s="146"/>
      <c r="D25" s="147"/>
      <c r="E25" s="142"/>
      <c r="F25" s="143"/>
      <c r="G25" s="143"/>
      <c r="H25" s="144"/>
      <c r="I25" s="24"/>
    </row>
    <row r="26" spans="1:9" ht="16.05" customHeight="1" thickBot="1" x14ac:dyDescent="0.35">
      <c r="A26" s="24"/>
      <c r="B26" s="145" t="s">
        <v>5</v>
      </c>
      <c r="C26" s="146"/>
      <c r="D26" s="147"/>
      <c r="E26" s="142"/>
      <c r="F26" s="143"/>
      <c r="G26" s="143"/>
      <c r="H26" s="144"/>
      <c r="I26" s="24"/>
    </row>
    <row r="27" spans="1:9" x14ac:dyDescent="0.3">
      <c r="A27" s="24"/>
      <c r="B27" s="33" t="s">
        <v>6</v>
      </c>
      <c r="C27" s="33"/>
      <c r="D27" s="31"/>
      <c r="E27" s="31"/>
      <c r="F27" s="31"/>
      <c r="G27" s="31"/>
      <c r="H27" s="31"/>
      <c r="I27" s="24"/>
    </row>
    <row r="28" spans="1:9" ht="7.5" customHeight="1" x14ac:dyDescent="0.3">
      <c r="A28" s="24"/>
      <c r="B28" s="34"/>
      <c r="C28" s="34"/>
      <c r="D28" s="34"/>
      <c r="E28" s="34"/>
      <c r="F28" s="34"/>
      <c r="G28" s="34"/>
      <c r="H28" s="34"/>
      <c r="I28" s="24"/>
    </row>
    <row r="29" spans="1:9" ht="43.5" customHeight="1" x14ac:dyDescent="0.3">
      <c r="A29" s="35"/>
      <c r="B29" s="167" t="s">
        <v>53</v>
      </c>
      <c r="C29" s="167"/>
      <c r="D29" s="167"/>
      <c r="E29" s="167"/>
      <c r="F29" s="167"/>
      <c r="G29" s="167"/>
      <c r="H29" s="167"/>
      <c r="I29" s="35"/>
    </row>
    <row r="30" spans="1:9" ht="9" customHeight="1" x14ac:dyDescent="0.3">
      <c r="A30" s="24"/>
      <c r="B30" s="34"/>
      <c r="C30" s="34"/>
      <c r="D30" s="34"/>
      <c r="E30" s="34"/>
      <c r="F30" s="34"/>
      <c r="G30" s="34"/>
      <c r="H30" s="34"/>
      <c r="I30" s="24"/>
    </row>
    <row r="31" spans="1:9" ht="13.95" customHeight="1" thickBot="1" x14ac:dyDescent="0.35">
      <c r="A31" s="24"/>
      <c r="B31" s="34" t="s">
        <v>7</v>
      </c>
      <c r="C31" s="34"/>
      <c r="D31" s="34"/>
      <c r="E31" s="34"/>
      <c r="F31" s="34"/>
      <c r="G31" s="34"/>
      <c r="H31" s="34"/>
      <c r="I31" s="24"/>
    </row>
    <row r="32" spans="1:9" ht="16.2" customHeight="1" x14ac:dyDescent="0.3">
      <c r="A32" s="24"/>
      <c r="B32" s="157"/>
      <c r="C32" s="158"/>
      <c r="D32" s="158"/>
      <c r="E32" s="158"/>
      <c r="F32" s="158"/>
      <c r="G32" s="158"/>
      <c r="H32" s="159"/>
      <c r="I32" s="24"/>
    </row>
    <row r="33" spans="1:9" ht="16.2" customHeight="1" x14ac:dyDescent="0.3">
      <c r="A33" s="24"/>
      <c r="B33" s="160"/>
      <c r="C33" s="161"/>
      <c r="D33" s="161"/>
      <c r="E33" s="161"/>
      <c r="F33" s="161"/>
      <c r="G33" s="161"/>
      <c r="H33" s="162"/>
      <c r="I33" s="24"/>
    </row>
    <row r="34" spans="1:9" ht="16.2" customHeight="1" x14ac:dyDescent="0.3">
      <c r="A34" s="24"/>
      <c r="B34" s="160"/>
      <c r="C34" s="161"/>
      <c r="D34" s="161"/>
      <c r="E34" s="161"/>
      <c r="F34" s="161"/>
      <c r="G34" s="161"/>
      <c r="H34" s="162"/>
      <c r="I34" s="24"/>
    </row>
    <row r="35" spans="1:9" ht="16.2" customHeight="1" x14ac:dyDescent="0.3">
      <c r="A35" s="24"/>
      <c r="B35" s="160"/>
      <c r="C35" s="161"/>
      <c r="D35" s="161"/>
      <c r="E35" s="161"/>
      <c r="F35" s="161"/>
      <c r="G35" s="161"/>
      <c r="H35" s="162"/>
      <c r="I35" s="24"/>
    </row>
    <row r="36" spans="1:9" ht="16.2" customHeight="1" x14ac:dyDescent="0.3">
      <c r="A36" s="24"/>
      <c r="B36" s="160"/>
      <c r="C36" s="161"/>
      <c r="D36" s="161"/>
      <c r="E36" s="161"/>
      <c r="F36" s="161"/>
      <c r="G36" s="161"/>
      <c r="H36" s="162"/>
      <c r="I36" s="24"/>
    </row>
    <row r="37" spans="1:9" ht="16.2" customHeight="1" thickBot="1" x14ac:dyDescent="0.35">
      <c r="A37" s="24"/>
      <c r="B37" s="163"/>
      <c r="C37" s="164"/>
      <c r="D37" s="164"/>
      <c r="E37" s="164"/>
      <c r="F37" s="164"/>
      <c r="G37" s="164"/>
      <c r="H37" s="165"/>
      <c r="I37" s="24"/>
    </row>
    <row r="38" spans="1:9" ht="12" customHeight="1" thickBot="1" x14ac:dyDescent="0.35">
      <c r="A38" s="24"/>
      <c r="B38" s="34"/>
      <c r="C38" s="34"/>
      <c r="D38" s="34"/>
      <c r="E38" s="34"/>
      <c r="F38" s="34"/>
      <c r="G38" s="34"/>
      <c r="H38" s="36"/>
      <c r="I38" s="24"/>
    </row>
    <row r="39" spans="1:9" ht="15" thickBot="1" x14ac:dyDescent="0.35">
      <c r="A39" s="24"/>
      <c r="B39" s="133" t="s">
        <v>76</v>
      </c>
      <c r="C39" s="133"/>
      <c r="D39" s="37" t="s">
        <v>8</v>
      </c>
      <c r="E39" s="133" t="s">
        <v>77</v>
      </c>
      <c r="F39" s="133"/>
      <c r="G39" s="133"/>
      <c r="H39" s="37" t="s">
        <v>8</v>
      </c>
      <c r="I39" s="24"/>
    </row>
    <row r="40" spans="1:9" ht="28.5" customHeight="1" thickBot="1" x14ac:dyDescent="0.35">
      <c r="A40" s="24"/>
      <c r="B40" s="134" t="s">
        <v>57</v>
      </c>
      <c r="C40" s="134"/>
      <c r="D40" s="64"/>
      <c r="E40" s="134" t="s">
        <v>62</v>
      </c>
      <c r="F40" s="134"/>
      <c r="G40" s="134"/>
      <c r="H40" s="65"/>
      <c r="I40" s="24"/>
    </row>
    <row r="41" spans="1:9" ht="16.95" customHeight="1" thickBot="1" x14ac:dyDescent="0.35">
      <c r="A41" s="24"/>
      <c r="B41" s="134" t="s">
        <v>58</v>
      </c>
      <c r="C41" s="134"/>
      <c r="D41" s="64"/>
      <c r="E41" s="134" t="s">
        <v>48</v>
      </c>
      <c r="F41" s="134"/>
      <c r="G41" s="134"/>
      <c r="H41" s="65"/>
      <c r="I41" s="24"/>
    </row>
    <row r="42" spans="1:9" ht="33" customHeight="1" thickBot="1" x14ac:dyDescent="0.35">
      <c r="A42" s="24"/>
      <c r="B42" s="134" t="s">
        <v>59</v>
      </c>
      <c r="C42" s="134"/>
      <c r="D42" s="64"/>
      <c r="E42" s="134" t="s">
        <v>63</v>
      </c>
      <c r="F42" s="134"/>
      <c r="G42" s="134"/>
      <c r="H42" s="65"/>
      <c r="I42" s="24"/>
    </row>
    <row r="43" spans="1:9" ht="16.95" customHeight="1" thickBot="1" x14ac:dyDescent="0.35">
      <c r="A43" s="24"/>
      <c r="B43" s="134" t="s">
        <v>60</v>
      </c>
      <c r="C43" s="134"/>
      <c r="D43" s="64"/>
      <c r="E43" s="134" t="s">
        <v>64</v>
      </c>
      <c r="F43" s="134"/>
      <c r="G43" s="134"/>
      <c r="H43" s="65"/>
      <c r="I43" s="24"/>
    </row>
    <row r="44" spans="1:9" ht="16.95" customHeight="1" thickBot="1" x14ac:dyDescent="0.35">
      <c r="A44" s="24"/>
      <c r="B44" s="134" t="s">
        <v>61</v>
      </c>
      <c r="C44" s="134"/>
      <c r="D44" s="64"/>
      <c r="E44" s="134" t="s">
        <v>49</v>
      </c>
      <c r="F44" s="134"/>
      <c r="G44" s="134"/>
      <c r="H44" s="65"/>
      <c r="I44" s="24"/>
    </row>
    <row r="45" spans="1:9" ht="9" customHeight="1" x14ac:dyDescent="0.3">
      <c r="A45" s="24"/>
      <c r="B45" s="31"/>
      <c r="C45" s="31"/>
      <c r="D45" s="31"/>
      <c r="E45" s="31"/>
      <c r="F45" s="31"/>
      <c r="G45" s="31"/>
      <c r="H45" s="31"/>
      <c r="I45" s="24"/>
    </row>
    <row r="46" spans="1:9" s="39" customFormat="1" ht="31.2" customHeight="1" x14ac:dyDescent="0.3">
      <c r="A46" s="26"/>
      <c r="B46" s="181" t="s">
        <v>66</v>
      </c>
      <c r="C46" s="182"/>
      <c r="D46" s="182"/>
      <c r="E46" s="182"/>
      <c r="F46" s="182"/>
      <c r="G46" s="182"/>
      <c r="H46" s="182"/>
      <c r="I46" s="26"/>
    </row>
    <row r="47" spans="1:9" ht="7.5" customHeight="1" thickBot="1" x14ac:dyDescent="0.35">
      <c r="A47" s="24"/>
      <c r="B47" s="31"/>
      <c r="C47" s="31"/>
      <c r="D47" s="31"/>
      <c r="E47" s="31"/>
      <c r="F47" s="31"/>
      <c r="G47" s="31"/>
      <c r="H47" s="31"/>
      <c r="I47" s="24"/>
    </row>
    <row r="48" spans="1:9" x14ac:dyDescent="0.3">
      <c r="A48" s="24"/>
      <c r="B48" s="157"/>
      <c r="C48" s="158"/>
      <c r="D48" s="158"/>
      <c r="E48" s="158"/>
      <c r="F48" s="158"/>
      <c r="G48" s="158"/>
      <c r="H48" s="159"/>
      <c r="I48" s="24"/>
    </row>
    <row r="49" spans="1:9" x14ac:dyDescent="0.3">
      <c r="A49" s="24"/>
      <c r="B49" s="160"/>
      <c r="C49" s="161"/>
      <c r="D49" s="161"/>
      <c r="E49" s="161"/>
      <c r="F49" s="161"/>
      <c r="G49" s="161"/>
      <c r="H49" s="162"/>
      <c r="I49" s="24"/>
    </row>
    <row r="50" spans="1:9" x14ac:dyDescent="0.3">
      <c r="A50" s="24"/>
      <c r="B50" s="160"/>
      <c r="C50" s="161"/>
      <c r="D50" s="161"/>
      <c r="E50" s="161"/>
      <c r="F50" s="161"/>
      <c r="G50" s="161"/>
      <c r="H50" s="162"/>
      <c r="I50" s="24"/>
    </row>
    <row r="51" spans="1:9" x14ac:dyDescent="0.3">
      <c r="A51" s="24"/>
      <c r="B51" s="160"/>
      <c r="C51" s="161"/>
      <c r="D51" s="161"/>
      <c r="E51" s="161"/>
      <c r="F51" s="161"/>
      <c r="G51" s="161"/>
      <c r="H51" s="162"/>
      <c r="I51" s="24"/>
    </row>
    <row r="52" spans="1:9" x14ac:dyDescent="0.3">
      <c r="A52" s="24"/>
      <c r="B52" s="160"/>
      <c r="C52" s="161"/>
      <c r="D52" s="161"/>
      <c r="E52" s="161"/>
      <c r="F52" s="161"/>
      <c r="G52" s="161"/>
      <c r="H52" s="162"/>
      <c r="I52" s="24"/>
    </row>
    <row r="53" spans="1:9" x14ac:dyDescent="0.3">
      <c r="A53" s="24"/>
      <c r="B53" s="160"/>
      <c r="C53" s="161"/>
      <c r="D53" s="161"/>
      <c r="E53" s="161"/>
      <c r="F53" s="161"/>
      <c r="G53" s="161"/>
      <c r="H53" s="162"/>
      <c r="I53" s="24"/>
    </row>
    <row r="54" spans="1:9" x14ac:dyDescent="0.3">
      <c r="A54" s="24"/>
      <c r="B54" s="160"/>
      <c r="C54" s="161"/>
      <c r="D54" s="161"/>
      <c r="E54" s="161"/>
      <c r="F54" s="161"/>
      <c r="G54" s="161"/>
      <c r="H54" s="162"/>
      <c r="I54" s="24"/>
    </row>
    <row r="55" spans="1:9" ht="15" thickBot="1" x14ac:dyDescent="0.35">
      <c r="A55" s="24"/>
      <c r="B55" s="163"/>
      <c r="C55" s="164"/>
      <c r="D55" s="164"/>
      <c r="E55" s="164"/>
      <c r="F55" s="164"/>
      <c r="G55" s="164"/>
      <c r="H55" s="165"/>
      <c r="I55" s="24"/>
    </row>
    <row r="56" spans="1:9" ht="15" thickBot="1" x14ac:dyDescent="0.35">
      <c r="A56" s="24"/>
      <c r="B56" s="31"/>
      <c r="C56" s="31"/>
      <c r="D56" s="31"/>
      <c r="E56" s="31"/>
      <c r="F56" s="31"/>
      <c r="G56" s="31"/>
      <c r="H56" s="31"/>
      <c r="I56" s="24"/>
    </row>
    <row r="57" spans="1:9" ht="15" thickBot="1" x14ac:dyDescent="0.35">
      <c r="A57" s="24"/>
      <c r="B57" s="133" t="s">
        <v>50</v>
      </c>
      <c r="C57" s="133"/>
      <c r="D57" s="37" t="s">
        <v>8</v>
      </c>
      <c r="E57" s="133" t="s">
        <v>67</v>
      </c>
      <c r="F57" s="133"/>
      <c r="G57" s="133"/>
      <c r="H57" s="37" t="s">
        <v>8</v>
      </c>
      <c r="I57" s="24"/>
    </row>
    <row r="58" spans="1:9" ht="28.5" customHeight="1" thickBot="1" x14ac:dyDescent="0.35">
      <c r="A58" s="24"/>
      <c r="B58" s="134" t="s">
        <v>68</v>
      </c>
      <c r="C58" s="134"/>
      <c r="D58" s="64"/>
      <c r="E58" s="134" t="s">
        <v>72</v>
      </c>
      <c r="F58" s="134"/>
      <c r="G58" s="134"/>
      <c r="H58" s="65"/>
      <c r="I58" s="24"/>
    </row>
    <row r="59" spans="1:9" ht="16.95" customHeight="1" thickBot="1" x14ac:dyDescent="0.35">
      <c r="A59" s="24"/>
      <c r="B59" s="134" t="s">
        <v>69</v>
      </c>
      <c r="C59" s="134"/>
      <c r="D59" s="64"/>
      <c r="E59" s="134" t="s">
        <v>73</v>
      </c>
      <c r="F59" s="134"/>
      <c r="G59" s="134"/>
      <c r="H59" s="65"/>
      <c r="I59" s="24"/>
    </row>
    <row r="60" spans="1:9" ht="28.2" customHeight="1" thickBot="1" x14ac:dyDescent="0.35">
      <c r="A60" s="24"/>
      <c r="B60" s="134" t="s">
        <v>70</v>
      </c>
      <c r="C60" s="134"/>
      <c r="D60" s="64"/>
      <c r="E60" s="134" t="s">
        <v>74</v>
      </c>
      <c r="F60" s="134"/>
      <c r="G60" s="134"/>
      <c r="H60" s="65"/>
      <c r="I60" s="24"/>
    </row>
    <row r="61" spans="1:9" ht="16.95" customHeight="1" thickBot="1" x14ac:dyDescent="0.35">
      <c r="A61" s="24"/>
      <c r="B61" s="134" t="s">
        <v>71</v>
      </c>
      <c r="C61" s="134"/>
      <c r="D61" s="64"/>
      <c r="E61" s="134" t="s">
        <v>75</v>
      </c>
      <c r="F61" s="134"/>
      <c r="G61" s="134"/>
      <c r="H61" s="65"/>
      <c r="I61" s="24"/>
    </row>
    <row r="62" spans="1:9" x14ac:dyDescent="0.3">
      <c r="A62" s="24"/>
      <c r="B62" s="31"/>
      <c r="C62" s="31"/>
      <c r="D62" s="31"/>
      <c r="E62" s="31"/>
      <c r="F62" s="31"/>
      <c r="G62" s="31"/>
      <c r="H62" s="36"/>
      <c r="I62" s="24"/>
    </row>
    <row r="63" spans="1:9" s="41" customFormat="1" ht="14.25" customHeight="1" x14ac:dyDescent="0.3">
      <c r="A63" s="40"/>
      <c r="B63" s="181" t="s">
        <v>51</v>
      </c>
      <c r="C63" s="182"/>
      <c r="D63" s="182"/>
      <c r="E63" s="182"/>
      <c r="F63" s="182"/>
      <c r="G63" s="182"/>
      <c r="H63" s="182"/>
      <c r="I63" s="40"/>
    </row>
    <row r="64" spans="1:9" ht="7.05" customHeight="1" thickBot="1" x14ac:dyDescent="0.35">
      <c r="A64" s="24"/>
      <c r="B64" s="31"/>
      <c r="C64" s="31"/>
      <c r="D64" s="31"/>
      <c r="E64" s="31"/>
      <c r="F64" s="31"/>
      <c r="G64" s="31"/>
      <c r="H64" s="31"/>
      <c r="I64" s="24"/>
    </row>
    <row r="65" spans="1:9" x14ac:dyDescent="0.3">
      <c r="A65" s="24"/>
      <c r="B65" s="157"/>
      <c r="C65" s="158"/>
      <c r="D65" s="158"/>
      <c r="E65" s="158"/>
      <c r="F65" s="158"/>
      <c r="G65" s="158"/>
      <c r="H65" s="159"/>
      <c r="I65" s="24"/>
    </row>
    <row r="66" spans="1:9" x14ac:dyDescent="0.3">
      <c r="A66" s="24"/>
      <c r="B66" s="160"/>
      <c r="C66" s="161"/>
      <c r="D66" s="161"/>
      <c r="E66" s="161"/>
      <c r="F66" s="161"/>
      <c r="G66" s="161"/>
      <c r="H66" s="162"/>
      <c r="I66" s="24"/>
    </row>
    <row r="67" spans="1:9" x14ac:dyDescent="0.3">
      <c r="A67" s="24"/>
      <c r="B67" s="160"/>
      <c r="C67" s="161"/>
      <c r="D67" s="161"/>
      <c r="E67" s="161"/>
      <c r="F67" s="161"/>
      <c r="G67" s="161"/>
      <c r="H67" s="162"/>
      <c r="I67" s="24"/>
    </row>
    <row r="68" spans="1:9" x14ac:dyDescent="0.3">
      <c r="A68" s="24"/>
      <c r="B68" s="160"/>
      <c r="C68" s="161"/>
      <c r="D68" s="161"/>
      <c r="E68" s="161"/>
      <c r="F68" s="161"/>
      <c r="G68" s="161"/>
      <c r="H68" s="162"/>
      <c r="I68" s="24"/>
    </row>
    <row r="69" spans="1:9" x14ac:dyDescent="0.3">
      <c r="A69" s="24"/>
      <c r="B69" s="160"/>
      <c r="C69" s="161"/>
      <c r="D69" s="161"/>
      <c r="E69" s="161"/>
      <c r="F69" s="161"/>
      <c r="G69" s="161"/>
      <c r="H69" s="162"/>
      <c r="I69" s="24"/>
    </row>
    <row r="70" spans="1:9" x14ac:dyDescent="0.3">
      <c r="A70" s="24"/>
      <c r="B70" s="160"/>
      <c r="C70" s="161"/>
      <c r="D70" s="161"/>
      <c r="E70" s="161"/>
      <c r="F70" s="161"/>
      <c r="G70" s="161"/>
      <c r="H70" s="162"/>
      <c r="I70" s="24"/>
    </row>
    <row r="71" spans="1:9" x14ac:dyDescent="0.3">
      <c r="A71" s="24"/>
      <c r="B71" s="160"/>
      <c r="C71" s="161"/>
      <c r="D71" s="161"/>
      <c r="E71" s="161"/>
      <c r="F71" s="161"/>
      <c r="G71" s="161"/>
      <c r="H71" s="162"/>
      <c r="I71" s="24"/>
    </row>
    <row r="72" spans="1:9" ht="15" thickBot="1" x14ac:dyDescent="0.35">
      <c r="A72" s="24"/>
      <c r="B72" s="163"/>
      <c r="C72" s="164"/>
      <c r="D72" s="164"/>
      <c r="E72" s="164"/>
      <c r="F72" s="164"/>
      <c r="G72" s="164"/>
      <c r="H72" s="165"/>
      <c r="I72" s="24"/>
    </row>
    <row r="73" spans="1:9" ht="15" thickBot="1" x14ac:dyDescent="0.35">
      <c r="A73" s="24"/>
      <c r="B73" s="31"/>
      <c r="C73" s="31"/>
      <c r="D73" s="31"/>
      <c r="E73" s="31"/>
      <c r="F73" s="31"/>
      <c r="G73" s="31"/>
      <c r="H73" s="31"/>
      <c r="I73" s="24"/>
    </row>
    <row r="74" spans="1:9" ht="17.55" customHeight="1" thickBot="1" x14ac:dyDescent="0.35">
      <c r="A74" s="24"/>
      <c r="B74" s="42" t="s">
        <v>9</v>
      </c>
      <c r="C74" s="67" t="s">
        <v>15</v>
      </c>
      <c r="D74" s="175" t="s">
        <v>16</v>
      </c>
      <c r="E74" s="176"/>
      <c r="F74" s="176"/>
      <c r="G74" s="176"/>
      <c r="H74" s="177"/>
      <c r="I74" s="24"/>
    </row>
    <row r="75" spans="1:9" ht="16.05" customHeight="1" thickBot="1" x14ac:dyDescent="0.35">
      <c r="A75" s="24"/>
      <c r="B75" s="48" t="s">
        <v>10</v>
      </c>
      <c r="C75" s="66"/>
      <c r="D75" s="178"/>
      <c r="E75" s="179"/>
      <c r="F75" s="179"/>
      <c r="G75" s="179"/>
      <c r="H75" s="180"/>
      <c r="I75" s="24"/>
    </row>
    <row r="76" spans="1:9" ht="16.05" customHeight="1" thickBot="1" x14ac:dyDescent="0.35">
      <c r="A76" s="24"/>
      <c r="B76" s="48" t="s">
        <v>11</v>
      </c>
      <c r="C76" s="66"/>
      <c r="D76" s="178"/>
      <c r="E76" s="179"/>
      <c r="F76" s="179"/>
      <c r="G76" s="179"/>
      <c r="H76" s="180"/>
      <c r="I76" s="24"/>
    </row>
    <row r="77" spans="1:9" ht="16.05" customHeight="1" thickBot="1" x14ac:dyDescent="0.35">
      <c r="A77" s="24"/>
      <c r="B77" s="48" t="s">
        <v>12</v>
      </c>
      <c r="C77" s="66"/>
      <c r="D77" s="178"/>
      <c r="E77" s="179"/>
      <c r="F77" s="179"/>
      <c r="G77" s="179"/>
      <c r="H77" s="180"/>
      <c r="I77" s="24"/>
    </row>
    <row r="78" spans="1:9" ht="16.05" customHeight="1" thickBot="1" x14ac:dyDescent="0.35">
      <c r="A78" s="24"/>
      <c r="B78" s="48" t="s">
        <v>13</v>
      </c>
      <c r="C78" s="66"/>
      <c r="D78" s="178"/>
      <c r="E78" s="179"/>
      <c r="F78" s="179"/>
      <c r="G78" s="179"/>
      <c r="H78" s="180"/>
      <c r="I78" s="24"/>
    </row>
    <row r="79" spans="1:9" ht="16.05" customHeight="1" thickBot="1" x14ac:dyDescent="0.35">
      <c r="A79" s="24"/>
      <c r="B79" s="48" t="s">
        <v>14</v>
      </c>
      <c r="C79" s="66"/>
      <c r="D79" s="178"/>
      <c r="E79" s="179"/>
      <c r="F79" s="179"/>
      <c r="G79" s="179"/>
      <c r="H79" s="180"/>
      <c r="I79" s="24"/>
    </row>
    <row r="80" spans="1:9" x14ac:dyDescent="0.3">
      <c r="A80" s="24"/>
      <c r="B80" s="38"/>
      <c r="C80" s="38"/>
      <c r="D80" s="38"/>
      <c r="E80" s="38"/>
      <c r="F80" s="38"/>
      <c r="G80" s="38"/>
      <c r="H80" s="38"/>
      <c r="I80" s="24"/>
    </row>
    <row r="81" spans="1:9" s="41" customFormat="1" ht="40.200000000000003" customHeight="1" x14ac:dyDescent="0.3">
      <c r="A81" s="40"/>
      <c r="B81" s="181" t="s">
        <v>52</v>
      </c>
      <c r="C81" s="182"/>
      <c r="D81" s="182"/>
      <c r="E81" s="182"/>
      <c r="F81" s="182"/>
      <c r="G81" s="182"/>
      <c r="H81" s="182"/>
      <c r="I81" s="40"/>
    </row>
    <row r="82" spans="1:9" ht="7.05" customHeight="1" thickBot="1" x14ac:dyDescent="0.35">
      <c r="A82" s="24"/>
      <c r="B82" s="31"/>
      <c r="C82" s="31"/>
      <c r="D82" s="31"/>
      <c r="E82" s="31"/>
      <c r="F82" s="31"/>
      <c r="G82" s="31"/>
      <c r="H82" s="31"/>
      <c r="I82" s="24"/>
    </row>
    <row r="83" spans="1:9" x14ac:dyDescent="0.3">
      <c r="A83" s="24"/>
      <c r="B83" s="157"/>
      <c r="C83" s="158"/>
      <c r="D83" s="158"/>
      <c r="E83" s="158"/>
      <c r="F83" s="158"/>
      <c r="G83" s="158"/>
      <c r="H83" s="159"/>
      <c r="I83" s="24"/>
    </row>
    <row r="84" spans="1:9" x14ac:dyDescent="0.3">
      <c r="A84" s="24"/>
      <c r="B84" s="160"/>
      <c r="C84" s="161"/>
      <c r="D84" s="161"/>
      <c r="E84" s="161"/>
      <c r="F84" s="161"/>
      <c r="G84" s="161"/>
      <c r="H84" s="162"/>
      <c r="I84" s="24"/>
    </row>
    <row r="85" spans="1:9" x14ac:dyDescent="0.3">
      <c r="A85" s="24"/>
      <c r="B85" s="160"/>
      <c r="C85" s="161"/>
      <c r="D85" s="161"/>
      <c r="E85" s="161"/>
      <c r="F85" s="161"/>
      <c r="G85" s="161"/>
      <c r="H85" s="162"/>
      <c r="I85" s="24"/>
    </row>
    <row r="86" spans="1:9" x14ac:dyDescent="0.3">
      <c r="A86" s="24"/>
      <c r="B86" s="160"/>
      <c r="C86" s="161"/>
      <c r="D86" s="161"/>
      <c r="E86" s="161"/>
      <c r="F86" s="161"/>
      <c r="G86" s="161"/>
      <c r="H86" s="162"/>
      <c r="I86" s="24"/>
    </row>
    <row r="87" spans="1:9" x14ac:dyDescent="0.3">
      <c r="A87" s="24"/>
      <c r="B87" s="160"/>
      <c r="C87" s="161"/>
      <c r="D87" s="161"/>
      <c r="E87" s="161"/>
      <c r="F87" s="161"/>
      <c r="G87" s="161"/>
      <c r="H87" s="162"/>
      <c r="I87" s="24"/>
    </row>
    <row r="88" spans="1:9" x14ac:dyDescent="0.3">
      <c r="A88" s="24"/>
      <c r="B88" s="160"/>
      <c r="C88" s="161"/>
      <c r="D88" s="161"/>
      <c r="E88" s="161"/>
      <c r="F88" s="161"/>
      <c r="G88" s="161"/>
      <c r="H88" s="162"/>
      <c r="I88" s="24"/>
    </row>
    <row r="89" spans="1:9" x14ac:dyDescent="0.3">
      <c r="A89" s="24"/>
      <c r="B89" s="160"/>
      <c r="C89" s="161"/>
      <c r="D89" s="161"/>
      <c r="E89" s="161"/>
      <c r="F89" s="161"/>
      <c r="G89" s="161"/>
      <c r="H89" s="162"/>
      <c r="I89" s="24"/>
    </row>
    <row r="90" spans="1:9" ht="15" thickBot="1" x14ac:dyDescent="0.35">
      <c r="A90" s="24"/>
      <c r="B90" s="163"/>
      <c r="C90" s="164"/>
      <c r="D90" s="164"/>
      <c r="E90" s="164"/>
      <c r="F90" s="164"/>
      <c r="G90" s="164"/>
      <c r="H90" s="165"/>
      <c r="I90" s="24"/>
    </row>
    <row r="91" spans="1:9" ht="15" thickBot="1" x14ac:dyDescent="0.35">
      <c r="A91" s="24"/>
      <c r="B91" s="31"/>
      <c r="C91" s="31"/>
      <c r="D91" s="31"/>
      <c r="E91" s="31"/>
      <c r="F91" s="31"/>
      <c r="G91" s="31"/>
      <c r="H91" s="31"/>
      <c r="I91" s="24"/>
    </row>
    <row r="92" spans="1:9" ht="19.95" customHeight="1" thickBot="1" x14ac:dyDescent="0.35">
      <c r="A92" s="24"/>
      <c r="B92" s="169" t="s">
        <v>17</v>
      </c>
      <c r="C92" s="170"/>
      <c r="D92" s="170"/>
      <c r="E92" s="170"/>
      <c r="F92" s="170"/>
      <c r="G92" s="170"/>
      <c r="H92" s="171"/>
      <c r="I92" s="24"/>
    </row>
    <row r="93" spans="1:9" ht="15" thickBot="1" x14ac:dyDescent="0.35">
      <c r="A93" s="24"/>
      <c r="B93" s="172"/>
      <c r="C93" s="173"/>
      <c r="D93" s="173"/>
      <c r="E93" s="173"/>
      <c r="F93" s="173"/>
      <c r="G93" s="173"/>
      <c r="H93" s="174"/>
      <c r="I93" s="24"/>
    </row>
    <row r="94" spans="1:9" ht="15" thickBot="1" x14ac:dyDescent="0.35">
      <c r="A94" s="24"/>
      <c r="B94" s="172"/>
      <c r="C94" s="173"/>
      <c r="D94" s="173"/>
      <c r="E94" s="173"/>
      <c r="F94" s="173"/>
      <c r="G94" s="173"/>
      <c r="H94" s="174"/>
      <c r="I94" s="24"/>
    </row>
    <row r="95" spans="1:9" ht="15" thickBot="1" x14ac:dyDescent="0.35">
      <c r="A95" s="24"/>
      <c r="B95" s="172"/>
      <c r="C95" s="173"/>
      <c r="D95" s="173"/>
      <c r="E95" s="173"/>
      <c r="F95" s="173"/>
      <c r="G95" s="173"/>
      <c r="H95" s="174"/>
      <c r="I95" s="24"/>
    </row>
    <row r="96" spans="1:9" ht="15" thickBot="1" x14ac:dyDescent="0.35">
      <c r="A96" s="24"/>
      <c r="B96" s="172"/>
      <c r="C96" s="173"/>
      <c r="D96" s="173"/>
      <c r="E96" s="173"/>
      <c r="F96" s="173"/>
      <c r="G96" s="173"/>
      <c r="H96" s="174"/>
      <c r="I96" s="24"/>
    </row>
    <row r="97" spans="1:9" ht="15" thickBot="1" x14ac:dyDescent="0.35">
      <c r="A97" s="24"/>
      <c r="B97" s="172"/>
      <c r="C97" s="173"/>
      <c r="D97" s="173"/>
      <c r="E97" s="173"/>
      <c r="F97" s="173"/>
      <c r="G97" s="173"/>
      <c r="H97" s="174"/>
      <c r="I97" s="24"/>
    </row>
    <row r="98" spans="1:9" ht="15" thickBot="1" x14ac:dyDescent="0.35">
      <c r="A98" s="24"/>
      <c r="B98" s="172"/>
      <c r="C98" s="173"/>
      <c r="D98" s="173"/>
      <c r="E98" s="173"/>
      <c r="F98" s="173"/>
      <c r="G98" s="173"/>
      <c r="H98" s="174"/>
      <c r="I98" s="24"/>
    </row>
    <row r="99" spans="1:9" ht="15" thickBot="1" x14ac:dyDescent="0.35">
      <c r="A99" s="24"/>
      <c r="B99" s="172"/>
      <c r="C99" s="173"/>
      <c r="D99" s="173"/>
      <c r="E99" s="173"/>
      <c r="F99" s="173"/>
      <c r="G99" s="173"/>
      <c r="H99" s="174"/>
      <c r="I99" s="24"/>
    </row>
    <row r="100" spans="1:9" ht="15" thickBot="1" x14ac:dyDescent="0.35">
      <c r="A100" s="24"/>
      <c r="B100" s="172"/>
      <c r="C100" s="173"/>
      <c r="D100" s="173"/>
      <c r="E100" s="173"/>
      <c r="F100" s="173"/>
      <c r="G100" s="173"/>
      <c r="H100" s="174"/>
      <c r="I100" s="24"/>
    </row>
    <row r="101" spans="1:9" ht="15" thickBot="1" x14ac:dyDescent="0.35">
      <c r="A101" s="24"/>
      <c r="B101" s="31"/>
      <c r="C101" s="31"/>
      <c r="D101" s="31"/>
      <c r="E101" s="31"/>
      <c r="F101" s="31"/>
      <c r="G101" s="31"/>
      <c r="H101" s="31"/>
      <c r="I101" s="24"/>
    </row>
    <row r="102" spans="1:9" ht="19.95" customHeight="1" thickBot="1" x14ac:dyDescent="0.35">
      <c r="A102" s="24"/>
      <c r="B102" s="169" t="s">
        <v>82</v>
      </c>
      <c r="C102" s="170"/>
      <c r="D102" s="170"/>
      <c r="E102" s="170"/>
      <c r="F102" s="170"/>
      <c r="G102" s="170"/>
      <c r="H102" s="171"/>
      <c r="I102" s="24"/>
    </row>
    <row r="103" spans="1:9" ht="15" thickBot="1" x14ac:dyDescent="0.35">
      <c r="A103" s="24"/>
      <c r="B103" s="172"/>
      <c r="C103" s="173"/>
      <c r="D103" s="173"/>
      <c r="E103" s="173"/>
      <c r="F103" s="173"/>
      <c r="G103" s="173"/>
      <c r="H103" s="174"/>
      <c r="I103" s="24"/>
    </row>
    <row r="104" spans="1:9" ht="15" thickBot="1" x14ac:dyDescent="0.35">
      <c r="A104" s="24"/>
      <c r="B104" s="172"/>
      <c r="C104" s="173"/>
      <c r="D104" s="173"/>
      <c r="E104" s="173"/>
      <c r="F104" s="173"/>
      <c r="G104" s="173"/>
      <c r="H104" s="174"/>
      <c r="I104" s="24"/>
    </row>
    <row r="105" spans="1:9" ht="15" thickBot="1" x14ac:dyDescent="0.35">
      <c r="A105" s="24"/>
      <c r="B105" s="172"/>
      <c r="C105" s="173"/>
      <c r="D105" s="173"/>
      <c r="E105" s="173"/>
      <c r="F105" s="173"/>
      <c r="G105" s="173"/>
      <c r="H105" s="174"/>
      <c r="I105" s="24"/>
    </row>
    <row r="106" spans="1:9" ht="15" thickBot="1" x14ac:dyDescent="0.35">
      <c r="A106" s="24"/>
      <c r="B106" s="172"/>
      <c r="C106" s="173"/>
      <c r="D106" s="173"/>
      <c r="E106" s="173"/>
      <c r="F106" s="173"/>
      <c r="G106" s="173"/>
      <c r="H106" s="174"/>
      <c r="I106" s="24"/>
    </row>
    <row r="107" spans="1:9" ht="15" thickBot="1" x14ac:dyDescent="0.35">
      <c r="A107" s="24"/>
      <c r="B107" s="172"/>
      <c r="C107" s="173"/>
      <c r="D107" s="173"/>
      <c r="E107" s="173"/>
      <c r="F107" s="173"/>
      <c r="G107" s="173"/>
      <c r="H107" s="174"/>
      <c r="I107" s="24"/>
    </row>
    <row r="108" spans="1:9" ht="15" thickBot="1" x14ac:dyDescent="0.35">
      <c r="A108" s="24"/>
      <c r="B108" s="172"/>
      <c r="C108" s="173"/>
      <c r="D108" s="173"/>
      <c r="E108" s="173"/>
      <c r="F108" s="173"/>
      <c r="G108" s="173"/>
      <c r="H108" s="174"/>
      <c r="I108" s="24"/>
    </row>
    <row r="109" spans="1:9" ht="15" thickBot="1" x14ac:dyDescent="0.35">
      <c r="A109" s="24"/>
      <c r="B109" s="172"/>
      <c r="C109" s="173"/>
      <c r="D109" s="173"/>
      <c r="E109" s="173"/>
      <c r="F109" s="173"/>
      <c r="G109" s="173"/>
      <c r="H109" s="174"/>
      <c r="I109" s="24"/>
    </row>
    <row r="110" spans="1:9" ht="15" thickBot="1" x14ac:dyDescent="0.35">
      <c r="A110" s="24"/>
      <c r="B110" s="172"/>
      <c r="C110" s="173"/>
      <c r="D110" s="173"/>
      <c r="E110" s="173"/>
      <c r="F110" s="173"/>
      <c r="G110" s="173"/>
      <c r="H110" s="174"/>
      <c r="I110" s="24"/>
    </row>
    <row r="111" spans="1:9" x14ac:dyDescent="0.3">
      <c r="A111" s="24"/>
      <c r="B111" s="31"/>
      <c r="C111" s="31"/>
      <c r="D111" s="31"/>
      <c r="E111" s="31"/>
      <c r="F111" s="31"/>
      <c r="G111" s="31"/>
      <c r="H111" s="31"/>
      <c r="I111" s="24"/>
    </row>
    <row r="112" spans="1:9" x14ac:dyDescent="0.3">
      <c r="A112" s="24"/>
      <c r="B112" s="43" t="s">
        <v>18</v>
      </c>
      <c r="C112" s="183"/>
      <c r="D112" s="183"/>
      <c r="E112" s="183"/>
      <c r="F112" s="183"/>
      <c r="G112" s="183"/>
      <c r="H112" s="31"/>
      <c r="I112" s="24"/>
    </row>
    <row r="113" spans="1:9" x14ac:dyDescent="0.3">
      <c r="A113" s="24"/>
      <c r="B113" s="43" t="s">
        <v>19</v>
      </c>
      <c r="C113" s="184"/>
      <c r="D113" s="184"/>
      <c r="E113" s="184"/>
      <c r="F113" s="184"/>
      <c r="G113" s="184"/>
      <c r="H113" s="31"/>
      <c r="I113" s="24"/>
    </row>
    <row r="114" spans="1:9" x14ac:dyDescent="0.3">
      <c r="A114" s="24"/>
      <c r="B114" s="44"/>
      <c r="C114" s="44"/>
      <c r="D114" s="44"/>
      <c r="E114" s="44"/>
      <c r="F114" s="44"/>
      <c r="G114" s="44"/>
      <c r="H114" s="44"/>
      <c r="I114" s="24"/>
    </row>
    <row r="115" spans="1:9" x14ac:dyDescent="0.3">
      <c r="A115" s="24"/>
      <c r="B115" s="24"/>
      <c r="C115" s="24"/>
      <c r="D115" s="24"/>
      <c r="E115" s="24"/>
      <c r="F115" s="24"/>
      <c r="G115" s="24"/>
      <c r="H115" s="24"/>
      <c r="I115" s="24"/>
    </row>
    <row r="116" spans="1:9" x14ac:dyDescent="0.3">
      <c r="A116" s="24"/>
      <c r="B116" s="24"/>
      <c r="C116" s="24"/>
      <c r="D116" s="24"/>
      <c r="E116" s="24"/>
      <c r="F116" s="24"/>
      <c r="G116" s="24"/>
      <c r="H116" s="24"/>
      <c r="I116" s="24"/>
    </row>
    <row r="117" spans="1:9" x14ac:dyDescent="0.3">
      <c r="A117" s="24"/>
      <c r="B117" s="24"/>
      <c r="C117" s="24"/>
      <c r="D117" s="24"/>
      <c r="E117" s="24"/>
      <c r="F117" s="24"/>
      <c r="G117" s="24"/>
      <c r="H117" s="24"/>
      <c r="I117" s="24"/>
    </row>
    <row r="118" spans="1:9" x14ac:dyDescent="0.3">
      <c r="A118" s="24"/>
      <c r="B118" s="24"/>
      <c r="C118" s="24"/>
      <c r="D118" s="24"/>
      <c r="E118" s="24"/>
      <c r="F118" s="24"/>
      <c r="G118" s="24"/>
      <c r="H118" s="24"/>
      <c r="I118" s="24"/>
    </row>
    <row r="119" spans="1:9" x14ac:dyDescent="0.3">
      <c r="A119" s="24"/>
      <c r="B119" s="24"/>
      <c r="C119" s="24"/>
      <c r="D119" s="24"/>
      <c r="E119" s="24"/>
      <c r="F119" s="24"/>
      <c r="G119" s="24"/>
      <c r="H119" s="24"/>
      <c r="I119" s="24"/>
    </row>
    <row r="120" spans="1:9" x14ac:dyDescent="0.3">
      <c r="A120" s="24"/>
      <c r="B120" s="24"/>
      <c r="C120" s="24"/>
      <c r="D120" s="24"/>
      <c r="E120" s="24"/>
      <c r="F120" s="24"/>
      <c r="G120" s="24"/>
      <c r="H120" s="24"/>
      <c r="I120" s="24"/>
    </row>
    <row r="121" spans="1:9" x14ac:dyDescent="0.3">
      <c r="A121" s="24"/>
      <c r="B121" s="24"/>
      <c r="C121" s="24"/>
      <c r="D121" s="24"/>
      <c r="E121" s="24"/>
      <c r="F121" s="24"/>
      <c r="G121" s="24"/>
      <c r="H121" s="24"/>
      <c r="I121" s="24"/>
    </row>
    <row r="122" spans="1:9" x14ac:dyDescent="0.3">
      <c r="A122" s="24"/>
      <c r="B122" s="24"/>
      <c r="C122" s="24"/>
      <c r="D122" s="24"/>
      <c r="E122" s="24"/>
      <c r="F122" s="24"/>
      <c r="G122" s="24"/>
      <c r="H122" s="24"/>
      <c r="I122" s="24"/>
    </row>
    <row r="123" spans="1:9" x14ac:dyDescent="0.3">
      <c r="A123" s="24"/>
      <c r="B123" s="24"/>
      <c r="C123" s="24"/>
      <c r="D123" s="24"/>
      <c r="E123" s="24"/>
      <c r="F123" s="24"/>
      <c r="G123" s="24"/>
      <c r="H123" s="24"/>
      <c r="I123" s="24"/>
    </row>
    <row r="124" spans="1:9" x14ac:dyDescent="0.3">
      <c r="A124" s="24"/>
      <c r="B124" s="24"/>
      <c r="C124" s="24"/>
      <c r="D124" s="24"/>
      <c r="E124" s="24"/>
      <c r="F124" s="24"/>
      <c r="G124" s="24"/>
      <c r="H124" s="24"/>
      <c r="I124" s="24"/>
    </row>
    <row r="125" spans="1:9" x14ac:dyDescent="0.3">
      <c r="A125" s="24"/>
      <c r="B125" s="24"/>
      <c r="C125" s="24"/>
      <c r="D125" s="24"/>
      <c r="E125" s="24"/>
      <c r="F125" s="24"/>
      <c r="G125" s="24"/>
      <c r="H125" s="24"/>
      <c r="I125" s="24"/>
    </row>
    <row r="126" spans="1:9" x14ac:dyDescent="0.3">
      <c r="A126" s="24"/>
      <c r="B126" s="24"/>
      <c r="C126" s="24"/>
      <c r="D126" s="24"/>
      <c r="E126" s="24"/>
      <c r="F126" s="24"/>
      <c r="G126" s="24"/>
      <c r="H126" s="47"/>
      <c r="I126" s="24"/>
    </row>
    <row r="127" spans="1:9" x14ac:dyDescent="0.3">
      <c r="A127" s="24"/>
      <c r="B127" s="24"/>
      <c r="C127" s="24"/>
      <c r="D127" s="24"/>
      <c r="E127" s="24"/>
      <c r="F127" s="24"/>
      <c r="G127" s="24"/>
      <c r="H127" s="24"/>
      <c r="I127" s="24"/>
    </row>
    <row r="128" spans="1:9" x14ac:dyDescent="0.3">
      <c r="A128" s="24"/>
      <c r="B128" s="24"/>
      <c r="C128" s="24"/>
      <c r="D128" s="24"/>
      <c r="E128" s="24"/>
      <c r="F128" s="24"/>
      <c r="G128" s="24"/>
      <c r="H128" s="24"/>
      <c r="I128" s="24"/>
    </row>
    <row r="129" spans="1:9" x14ac:dyDescent="0.3">
      <c r="A129" s="24"/>
      <c r="B129" s="24"/>
      <c r="C129" s="24"/>
      <c r="D129" s="24"/>
      <c r="E129" s="24"/>
      <c r="F129" s="24"/>
      <c r="G129" s="24"/>
      <c r="H129" s="24"/>
      <c r="I129" s="24"/>
    </row>
    <row r="130" spans="1:9" x14ac:dyDescent="0.3">
      <c r="A130" s="24"/>
      <c r="B130" s="24"/>
      <c r="C130" s="24"/>
      <c r="D130" s="24"/>
      <c r="E130" s="24"/>
      <c r="F130" s="24"/>
      <c r="G130" s="24"/>
      <c r="H130" s="24"/>
      <c r="I130" s="24"/>
    </row>
    <row r="131" spans="1:9" x14ac:dyDescent="0.3">
      <c r="A131" s="24"/>
      <c r="B131" s="24"/>
      <c r="C131" s="24"/>
      <c r="D131" s="24"/>
      <c r="E131" s="24"/>
      <c r="F131" s="24"/>
      <c r="G131" s="24"/>
      <c r="H131" s="46"/>
      <c r="I131" s="24"/>
    </row>
  </sheetData>
  <sheetProtection password="933F" sheet="1" formatCells="0" formatColumns="0" formatRows="0"/>
  <mergeCells count="76">
    <mergeCell ref="B65:H72"/>
    <mergeCell ref="B92:H92"/>
    <mergeCell ref="B93:H100"/>
    <mergeCell ref="B83:H90"/>
    <mergeCell ref="D78:H78"/>
    <mergeCell ref="D79:H79"/>
    <mergeCell ref="B81:H81"/>
    <mergeCell ref="C112:G112"/>
    <mergeCell ref="C113:G113"/>
    <mergeCell ref="D74:H74"/>
    <mergeCell ref="D75:H75"/>
    <mergeCell ref="D76:H76"/>
    <mergeCell ref="D77:H77"/>
    <mergeCell ref="B102:H102"/>
    <mergeCell ref="B103:H110"/>
    <mergeCell ref="B63:H63"/>
    <mergeCell ref="B48:H55"/>
    <mergeCell ref="B16:D16"/>
    <mergeCell ref="E16:H16"/>
    <mergeCell ref="B19:D19"/>
    <mergeCell ref="E19:H19"/>
    <mergeCell ref="B18:H18"/>
    <mergeCell ref="B46:H46"/>
    <mergeCell ref="B20:D20"/>
    <mergeCell ref="E20:H20"/>
    <mergeCell ref="B22:D22"/>
    <mergeCell ref="E22:H22"/>
    <mergeCell ref="B39:C39"/>
    <mergeCell ref="E39:G39"/>
    <mergeCell ref="B23:D23"/>
    <mergeCell ref="E23:H23"/>
    <mergeCell ref="B24:D24"/>
    <mergeCell ref="E24:H24"/>
    <mergeCell ref="B25:D25"/>
    <mergeCell ref="E25:H25"/>
    <mergeCell ref="B32:H37"/>
    <mergeCell ref="B26:D26"/>
    <mergeCell ref="E26:H26"/>
    <mergeCell ref="B29:H29"/>
    <mergeCell ref="B1:H3"/>
    <mergeCell ref="B7:E7"/>
    <mergeCell ref="G7:H7"/>
    <mergeCell ref="B8:D8"/>
    <mergeCell ref="E8:H8"/>
    <mergeCell ref="E13:H13"/>
    <mergeCell ref="E14:H14"/>
    <mergeCell ref="E9:H9"/>
    <mergeCell ref="B13:C15"/>
    <mergeCell ref="E15:H15"/>
    <mergeCell ref="B10:C12"/>
    <mergeCell ref="E10:H10"/>
    <mergeCell ref="B9:D9"/>
    <mergeCell ref="E11:H11"/>
    <mergeCell ref="E12:H12"/>
    <mergeCell ref="B44:C44"/>
    <mergeCell ref="E44:G44"/>
    <mergeCell ref="B41:C41"/>
    <mergeCell ref="E41:G41"/>
    <mergeCell ref="B42:C42"/>
    <mergeCell ref="E42:G42"/>
    <mergeCell ref="B21:D21"/>
    <mergeCell ref="E21:H21"/>
    <mergeCell ref="B60:C60"/>
    <mergeCell ref="E60:G60"/>
    <mergeCell ref="B61:C61"/>
    <mergeCell ref="E61:G61"/>
    <mergeCell ref="B57:C57"/>
    <mergeCell ref="E57:G57"/>
    <mergeCell ref="B58:C58"/>
    <mergeCell ref="E58:G58"/>
    <mergeCell ref="B59:C59"/>
    <mergeCell ref="E59:G59"/>
    <mergeCell ref="B40:C40"/>
    <mergeCell ref="E40:G40"/>
    <mergeCell ref="B43:C43"/>
    <mergeCell ref="E43:G43"/>
  </mergeCells>
  <hyperlinks>
    <hyperlink ref="B26" location="_ftn1" display="_ftn1"/>
    <hyperlink ref="B27" location="_ftnref1" display="_ftnref1"/>
  </hyperlinks>
  <pageMargins left="0.7" right="0.7" top="0.75" bottom="0.75" header="0.3" footer="0.3"/>
  <pageSetup paperSize="9" scale="84" orientation="portrait" r:id="rId1"/>
  <rowBreaks count="2" manualBreakCount="2">
    <brk id="38" max="16383" man="1"/>
    <brk id="62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3"/>
  <dimension ref="A1:I131"/>
  <sheetViews>
    <sheetView zoomScaleNormal="100" zoomScaleSheetLayoutView="55" workbookViewId="0">
      <selection activeCell="E8" sqref="E8:H8"/>
    </sheetView>
  </sheetViews>
  <sheetFormatPr defaultColWidth="9.109375" defaultRowHeight="14.4" x14ac:dyDescent="0.3"/>
  <cols>
    <col min="1" max="1" width="3.109375" style="25" customWidth="1"/>
    <col min="2" max="2" width="26.88671875" style="25" customWidth="1"/>
    <col min="3" max="3" width="9" style="25" customWidth="1"/>
    <col min="4" max="4" width="8.77734375" style="25" customWidth="1"/>
    <col min="5" max="5" width="15.21875" style="25" customWidth="1"/>
    <col min="6" max="6" width="0.77734375" style="25" customWidth="1"/>
    <col min="7" max="7" width="18.109375" style="25" customWidth="1"/>
    <col min="8" max="8" width="8.33203125" style="25" customWidth="1"/>
    <col min="9" max="9" width="3.21875" style="25" customWidth="1"/>
    <col min="10" max="16384" width="9.109375" style="25"/>
  </cols>
  <sheetData>
    <row r="1" spans="1:9" x14ac:dyDescent="0.3">
      <c r="A1" s="24"/>
      <c r="B1" s="135"/>
      <c r="C1" s="135"/>
      <c r="D1" s="135"/>
      <c r="E1" s="135"/>
      <c r="F1" s="135"/>
      <c r="G1" s="135"/>
      <c r="H1" s="135"/>
      <c r="I1" s="24"/>
    </row>
    <row r="2" spans="1:9" x14ac:dyDescent="0.3">
      <c r="A2" s="24"/>
      <c r="B2" s="135"/>
      <c r="C2" s="135"/>
      <c r="D2" s="135"/>
      <c r="E2" s="135"/>
      <c r="F2" s="135"/>
      <c r="G2" s="135"/>
      <c r="H2" s="135"/>
      <c r="I2" s="24"/>
    </row>
    <row r="3" spans="1:9" x14ac:dyDescent="0.3">
      <c r="A3" s="24"/>
      <c r="B3" s="135"/>
      <c r="C3" s="135"/>
      <c r="D3" s="135"/>
      <c r="E3" s="135"/>
      <c r="F3" s="135"/>
      <c r="G3" s="135"/>
      <c r="H3" s="135"/>
      <c r="I3" s="24"/>
    </row>
    <row r="4" spans="1:9" ht="11.7" customHeight="1" x14ac:dyDescent="0.3">
      <c r="A4" s="24"/>
      <c r="B4" s="84"/>
      <c r="C4" s="84"/>
      <c r="D4" s="84"/>
      <c r="E4" s="84"/>
      <c r="F4" s="84"/>
      <c r="G4" s="84"/>
      <c r="H4" s="84"/>
      <c r="I4" s="24"/>
    </row>
    <row r="5" spans="1:9" x14ac:dyDescent="0.3">
      <c r="A5" s="24"/>
      <c r="B5" s="26" t="s">
        <v>92</v>
      </c>
      <c r="C5" s="26"/>
      <c r="D5" s="26"/>
      <c r="E5" s="26"/>
      <c r="F5" s="26"/>
      <c r="G5" s="26"/>
      <c r="H5" s="26"/>
      <c r="I5" s="24"/>
    </row>
    <row r="6" spans="1:9" ht="7.2" customHeight="1" thickBot="1" x14ac:dyDescent="0.35">
      <c r="A6" s="24"/>
      <c r="B6" s="26"/>
      <c r="C6" s="26"/>
      <c r="D6" s="26"/>
      <c r="E6" s="26"/>
      <c r="F6" s="26"/>
      <c r="G6" s="26"/>
      <c r="H6" s="26"/>
      <c r="I6" s="24"/>
    </row>
    <row r="7" spans="1:9" ht="34.5" customHeight="1" thickBot="1" x14ac:dyDescent="0.35">
      <c r="A7" s="24"/>
      <c r="B7" s="185" t="s">
        <v>83</v>
      </c>
      <c r="C7" s="186"/>
      <c r="D7" s="186"/>
      <c r="E7" s="186"/>
      <c r="F7" s="27"/>
      <c r="G7" s="187">
        <f>Prehľady!O6</f>
        <v>46357</v>
      </c>
      <c r="H7" s="188"/>
      <c r="I7" s="24"/>
    </row>
    <row r="8" spans="1:9" ht="16.05" customHeight="1" thickBot="1" x14ac:dyDescent="0.35">
      <c r="A8" s="24"/>
      <c r="B8" s="136" t="s">
        <v>0</v>
      </c>
      <c r="C8" s="137"/>
      <c r="D8" s="138"/>
      <c r="E8" s="154"/>
      <c r="F8" s="155"/>
      <c r="G8" s="155"/>
      <c r="H8" s="156"/>
      <c r="I8" s="24"/>
    </row>
    <row r="9" spans="1:9" ht="16.05" customHeight="1" thickBot="1" x14ac:dyDescent="0.35">
      <c r="A9" s="24"/>
      <c r="B9" s="139" t="s">
        <v>27</v>
      </c>
      <c r="C9" s="140"/>
      <c r="D9" s="141"/>
      <c r="E9" s="154"/>
      <c r="F9" s="155"/>
      <c r="G9" s="155"/>
      <c r="H9" s="156"/>
      <c r="I9" s="24"/>
    </row>
    <row r="10" spans="1:9" ht="16.05" customHeight="1" thickBot="1" x14ac:dyDescent="0.35">
      <c r="A10" s="24"/>
      <c r="B10" s="148" t="s">
        <v>26</v>
      </c>
      <c r="C10" s="149"/>
      <c r="D10" s="28" t="s">
        <v>23</v>
      </c>
      <c r="E10" s="154"/>
      <c r="F10" s="155"/>
      <c r="G10" s="155"/>
      <c r="H10" s="156"/>
      <c r="I10" s="24"/>
    </row>
    <row r="11" spans="1:9" ht="16.05" customHeight="1" thickBot="1" x14ac:dyDescent="0.35">
      <c r="A11" s="24"/>
      <c r="B11" s="150"/>
      <c r="C11" s="151"/>
      <c r="D11" s="29" t="s">
        <v>24</v>
      </c>
      <c r="E11" s="154"/>
      <c r="F11" s="155"/>
      <c r="G11" s="155"/>
      <c r="H11" s="156"/>
      <c r="I11" s="24"/>
    </row>
    <row r="12" spans="1:9" ht="16.05" customHeight="1" thickBot="1" x14ac:dyDescent="0.35">
      <c r="A12" s="24"/>
      <c r="B12" s="152"/>
      <c r="C12" s="153"/>
      <c r="D12" s="30" t="s">
        <v>25</v>
      </c>
      <c r="E12" s="154"/>
      <c r="F12" s="155"/>
      <c r="G12" s="155"/>
      <c r="H12" s="156"/>
      <c r="I12" s="24"/>
    </row>
    <row r="13" spans="1:9" ht="16.05" customHeight="1" thickBot="1" x14ac:dyDescent="0.35">
      <c r="A13" s="24"/>
      <c r="B13" s="148" t="s">
        <v>1</v>
      </c>
      <c r="C13" s="149"/>
      <c r="D13" s="28" t="s">
        <v>23</v>
      </c>
      <c r="E13" s="154"/>
      <c r="F13" s="155"/>
      <c r="G13" s="155"/>
      <c r="H13" s="156"/>
      <c r="I13" s="24"/>
    </row>
    <row r="14" spans="1:9" ht="16.05" customHeight="1" thickBot="1" x14ac:dyDescent="0.35">
      <c r="A14" s="24"/>
      <c r="B14" s="150"/>
      <c r="C14" s="151"/>
      <c r="D14" s="29" t="s">
        <v>24</v>
      </c>
      <c r="E14" s="154"/>
      <c r="F14" s="155"/>
      <c r="G14" s="155"/>
      <c r="H14" s="156"/>
      <c r="I14" s="24"/>
    </row>
    <row r="15" spans="1:9" ht="16.05" customHeight="1" thickBot="1" x14ac:dyDescent="0.35">
      <c r="A15" s="24"/>
      <c r="B15" s="152"/>
      <c r="C15" s="153"/>
      <c r="D15" s="30" t="s">
        <v>25</v>
      </c>
      <c r="E15" s="154"/>
      <c r="F15" s="155"/>
      <c r="G15" s="155"/>
      <c r="H15" s="156"/>
      <c r="I15" s="24"/>
    </row>
    <row r="16" spans="1:9" ht="97.2" customHeight="1" thickBot="1" x14ac:dyDescent="0.35">
      <c r="A16" s="24"/>
      <c r="B16" s="136" t="s">
        <v>47</v>
      </c>
      <c r="C16" s="137"/>
      <c r="D16" s="138"/>
      <c r="E16" s="154"/>
      <c r="F16" s="155"/>
      <c r="G16" s="155"/>
      <c r="H16" s="156"/>
      <c r="I16" s="24"/>
    </row>
    <row r="17" spans="1:9" ht="15" thickBot="1" x14ac:dyDescent="0.35">
      <c r="A17" s="24"/>
      <c r="B17" s="31"/>
      <c r="C17" s="31"/>
      <c r="D17" s="31"/>
      <c r="E17" s="31"/>
      <c r="F17" s="31"/>
      <c r="G17" s="31"/>
      <c r="H17" s="31"/>
      <c r="I17" s="24"/>
    </row>
    <row r="18" spans="1:9" ht="28.5" customHeight="1" thickBot="1" x14ac:dyDescent="0.35">
      <c r="A18" s="24"/>
      <c r="B18" s="139" t="s">
        <v>2</v>
      </c>
      <c r="C18" s="140"/>
      <c r="D18" s="140"/>
      <c r="E18" s="140"/>
      <c r="F18" s="140"/>
      <c r="G18" s="140"/>
      <c r="H18" s="141"/>
      <c r="I18" s="24"/>
    </row>
    <row r="19" spans="1:9" ht="16.05" customHeight="1" thickBot="1" x14ac:dyDescent="0.35">
      <c r="A19" s="24"/>
      <c r="B19" s="145" t="s">
        <v>3</v>
      </c>
      <c r="C19" s="146"/>
      <c r="D19" s="147"/>
      <c r="E19" s="142"/>
      <c r="F19" s="143"/>
      <c r="G19" s="143"/>
      <c r="H19" s="144"/>
      <c r="I19" s="24"/>
    </row>
    <row r="20" spans="1:9" ht="16.05" customHeight="1" thickBot="1" x14ac:dyDescent="0.35">
      <c r="A20" s="24"/>
      <c r="B20" s="166" t="s">
        <v>88</v>
      </c>
      <c r="C20" s="146"/>
      <c r="D20" s="147"/>
      <c r="E20" s="142"/>
      <c r="F20" s="143"/>
      <c r="G20" s="143"/>
      <c r="H20" s="144"/>
      <c r="I20" s="24"/>
    </row>
    <row r="21" spans="1:9" ht="16.05" customHeight="1" thickBot="1" x14ac:dyDescent="0.35">
      <c r="A21" s="24"/>
      <c r="B21" s="166" t="s">
        <v>46</v>
      </c>
      <c r="C21" s="146"/>
      <c r="D21" s="147"/>
      <c r="E21" s="142"/>
      <c r="F21" s="143"/>
      <c r="G21" s="143"/>
      <c r="H21" s="144"/>
      <c r="I21" s="24"/>
    </row>
    <row r="22" spans="1:9" ht="28.05" customHeight="1" thickBot="1" x14ac:dyDescent="0.35">
      <c r="A22" s="24"/>
      <c r="B22" s="145" t="s">
        <v>4</v>
      </c>
      <c r="C22" s="146"/>
      <c r="D22" s="147"/>
      <c r="E22" s="142"/>
      <c r="F22" s="143"/>
      <c r="G22" s="143"/>
      <c r="H22" s="144"/>
      <c r="I22" s="24"/>
    </row>
    <row r="23" spans="1:9" ht="16.05" customHeight="1" thickBot="1" x14ac:dyDescent="0.35">
      <c r="A23" s="24"/>
      <c r="B23" s="145" t="s">
        <v>20</v>
      </c>
      <c r="C23" s="146"/>
      <c r="D23" s="147"/>
      <c r="E23" s="142"/>
      <c r="F23" s="143"/>
      <c r="G23" s="143"/>
      <c r="H23" s="144"/>
      <c r="I23" s="24"/>
    </row>
    <row r="24" spans="1:9" ht="16.05" customHeight="1" thickBot="1" x14ac:dyDescent="0.35">
      <c r="A24" s="24"/>
      <c r="B24" s="145" t="s">
        <v>21</v>
      </c>
      <c r="C24" s="146"/>
      <c r="D24" s="147"/>
      <c r="E24" s="142"/>
      <c r="F24" s="143"/>
      <c r="G24" s="143"/>
      <c r="H24" s="144"/>
      <c r="I24" s="24"/>
    </row>
    <row r="25" spans="1:9" ht="16.05" customHeight="1" thickBot="1" x14ac:dyDescent="0.35">
      <c r="A25" s="24"/>
      <c r="B25" s="145" t="s">
        <v>22</v>
      </c>
      <c r="C25" s="146"/>
      <c r="D25" s="147"/>
      <c r="E25" s="142"/>
      <c r="F25" s="143"/>
      <c r="G25" s="143"/>
      <c r="H25" s="144"/>
      <c r="I25" s="24"/>
    </row>
    <row r="26" spans="1:9" ht="16.05" customHeight="1" thickBot="1" x14ac:dyDescent="0.35">
      <c r="A26" s="24"/>
      <c r="B26" s="145" t="s">
        <v>5</v>
      </c>
      <c r="C26" s="146"/>
      <c r="D26" s="147"/>
      <c r="E26" s="142"/>
      <c r="F26" s="143"/>
      <c r="G26" s="143"/>
      <c r="H26" s="144"/>
      <c r="I26" s="24"/>
    </row>
    <row r="27" spans="1:9" x14ac:dyDescent="0.3">
      <c r="A27" s="24"/>
      <c r="B27" s="33" t="s">
        <v>6</v>
      </c>
      <c r="C27" s="33"/>
      <c r="D27" s="31"/>
      <c r="E27" s="31"/>
      <c r="F27" s="31"/>
      <c r="G27" s="31"/>
      <c r="H27" s="31"/>
      <c r="I27" s="24"/>
    </row>
    <row r="28" spans="1:9" ht="7.5" customHeight="1" x14ac:dyDescent="0.3">
      <c r="A28" s="24"/>
      <c r="B28" s="34"/>
      <c r="C28" s="34"/>
      <c r="D28" s="34"/>
      <c r="E28" s="34"/>
      <c r="F28" s="34"/>
      <c r="G28" s="34"/>
      <c r="H28" s="34"/>
      <c r="I28" s="24"/>
    </row>
    <row r="29" spans="1:9" ht="43.5" customHeight="1" x14ac:dyDescent="0.3">
      <c r="A29" s="35"/>
      <c r="B29" s="167" t="s">
        <v>53</v>
      </c>
      <c r="C29" s="167"/>
      <c r="D29" s="167"/>
      <c r="E29" s="167"/>
      <c r="F29" s="167"/>
      <c r="G29" s="167"/>
      <c r="H29" s="167"/>
      <c r="I29" s="35"/>
    </row>
    <row r="30" spans="1:9" ht="9" customHeight="1" x14ac:dyDescent="0.3">
      <c r="A30" s="24"/>
      <c r="B30" s="34"/>
      <c r="C30" s="34"/>
      <c r="D30" s="34"/>
      <c r="E30" s="34"/>
      <c r="F30" s="34"/>
      <c r="G30" s="34"/>
      <c r="H30" s="34"/>
      <c r="I30" s="24"/>
    </row>
    <row r="31" spans="1:9" ht="13.95" customHeight="1" thickBot="1" x14ac:dyDescent="0.35">
      <c r="A31" s="24"/>
      <c r="B31" s="34" t="s">
        <v>7</v>
      </c>
      <c r="C31" s="34"/>
      <c r="D31" s="34"/>
      <c r="E31" s="34"/>
      <c r="F31" s="34"/>
      <c r="G31" s="34"/>
      <c r="H31" s="34"/>
      <c r="I31" s="24"/>
    </row>
    <row r="32" spans="1:9" ht="16.2" customHeight="1" x14ac:dyDescent="0.3">
      <c r="A32" s="24"/>
      <c r="B32" s="157"/>
      <c r="C32" s="158"/>
      <c r="D32" s="158"/>
      <c r="E32" s="158"/>
      <c r="F32" s="158"/>
      <c r="G32" s="158"/>
      <c r="H32" s="159"/>
      <c r="I32" s="24"/>
    </row>
    <row r="33" spans="1:9" ht="16.2" customHeight="1" x14ac:dyDescent="0.3">
      <c r="A33" s="24"/>
      <c r="B33" s="160"/>
      <c r="C33" s="161"/>
      <c r="D33" s="161"/>
      <c r="E33" s="161"/>
      <c r="F33" s="161"/>
      <c r="G33" s="161"/>
      <c r="H33" s="162"/>
      <c r="I33" s="24"/>
    </row>
    <row r="34" spans="1:9" ht="16.2" customHeight="1" x14ac:dyDescent="0.3">
      <c r="A34" s="24"/>
      <c r="B34" s="160"/>
      <c r="C34" s="161"/>
      <c r="D34" s="161"/>
      <c r="E34" s="161"/>
      <c r="F34" s="161"/>
      <c r="G34" s="161"/>
      <c r="H34" s="162"/>
      <c r="I34" s="24"/>
    </row>
    <row r="35" spans="1:9" ht="16.2" customHeight="1" x14ac:dyDescent="0.3">
      <c r="A35" s="24"/>
      <c r="B35" s="160"/>
      <c r="C35" s="161"/>
      <c r="D35" s="161"/>
      <c r="E35" s="161"/>
      <c r="F35" s="161"/>
      <c r="G35" s="161"/>
      <c r="H35" s="162"/>
      <c r="I35" s="24"/>
    </row>
    <row r="36" spans="1:9" ht="16.2" customHeight="1" x14ac:dyDescent="0.3">
      <c r="A36" s="24"/>
      <c r="B36" s="160"/>
      <c r="C36" s="161"/>
      <c r="D36" s="161"/>
      <c r="E36" s="161"/>
      <c r="F36" s="161"/>
      <c r="G36" s="161"/>
      <c r="H36" s="162"/>
      <c r="I36" s="24"/>
    </row>
    <row r="37" spans="1:9" ht="16.2" customHeight="1" thickBot="1" x14ac:dyDescent="0.35">
      <c r="A37" s="24"/>
      <c r="B37" s="163"/>
      <c r="C37" s="164"/>
      <c r="D37" s="164"/>
      <c r="E37" s="164"/>
      <c r="F37" s="164"/>
      <c r="G37" s="164"/>
      <c r="H37" s="165"/>
      <c r="I37" s="24"/>
    </row>
    <row r="38" spans="1:9" ht="12" customHeight="1" thickBot="1" x14ac:dyDescent="0.35">
      <c r="A38" s="24"/>
      <c r="B38" s="34"/>
      <c r="C38" s="34"/>
      <c r="D38" s="34"/>
      <c r="E38" s="34"/>
      <c r="F38" s="34"/>
      <c r="G38" s="34"/>
      <c r="H38" s="36"/>
      <c r="I38" s="24"/>
    </row>
    <row r="39" spans="1:9" ht="15" thickBot="1" x14ac:dyDescent="0.35">
      <c r="A39" s="24"/>
      <c r="B39" s="133" t="s">
        <v>76</v>
      </c>
      <c r="C39" s="133"/>
      <c r="D39" s="37" t="s">
        <v>8</v>
      </c>
      <c r="E39" s="133" t="s">
        <v>77</v>
      </c>
      <c r="F39" s="133"/>
      <c r="G39" s="133"/>
      <c r="H39" s="37" t="s">
        <v>8</v>
      </c>
      <c r="I39" s="24"/>
    </row>
    <row r="40" spans="1:9" ht="28.5" customHeight="1" thickBot="1" x14ac:dyDescent="0.35">
      <c r="A40" s="24"/>
      <c r="B40" s="134" t="s">
        <v>57</v>
      </c>
      <c r="C40" s="134"/>
      <c r="D40" s="64"/>
      <c r="E40" s="134" t="s">
        <v>62</v>
      </c>
      <c r="F40" s="134"/>
      <c r="G40" s="134"/>
      <c r="H40" s="65"/>
      <c r="I40" s="24"/>
    </row>
    <row r="41" spans="1:9" ht="16.95" customHeight="1" thickBot="1" x14ac:dyDescent="0.35">
      <c r="A41" s="24"/>
      <c r="B41" s="134" t="s">
        <v>58</v>
      </c>
      <c r="C41" s="134"/>
      <c r="D41" s="64"/>
      <c r="E41" s="134" t="s">
        <v>48</v>
      </c>
      <c r="F41" s="134"/>
      <c r="G41" s="134"/>
      <c r="H41" s="65"/>
      <c r="I41" s="24"/>
    </row>
    <row r="42" spans="1:9" ht="30" customHeight="1" thickBot="1" x14ac:dyDescent="0.35">
      <c r="A42" s="24"/>
      <c r="B42" s="134" t="s">
        <v>59</v>
      </c>
      <c r="C42" s="134"/>
      <c r="D42" s="64"/>
      <c r="E42" s="134" t="s">
        <v>63</v>
      </c>
      <c r="F42" s="134"/>
      <c r="G42" s="134"/>
      <c r="H42" s="65"/>
      <c r="I42" s="24"/>
    </row>
    <row r="43" spans="1:9" ht="16.95" customHeight="1" thickBot="1" x14ac:dyDescent="0.35">
      <c r="A43" s="24"/>
      <c r="B43" s="134" t="s">
        <v>60</v>
      </c>
      <c r="C43" s="134"/>
      <c r="D43" s="64"/>
      <c r="E43" s="134" t="s">
        <v>64</v>
      </c>
      <c r="F43" s="134"/>
      <c r="G43" s="134"/>
      <c r="H43" s="65"/>
      <c r="I43" s="24"/>
    </row>
    <row r="44" spans="1:9" ht="16.95" customHeight="1" thickBot="1" x14ac:dyDescent="0.35">
      <c r="A44" s="24"/>
      <c r="B44" s="134" t="s">
        <v>61</v>
      </c>
      <c r="C44" s="134"/>
      <c r="D44" s="64"/>
      <c r="E44" s="134" t="s">
        <v>49</v>
      </c>
      <c r="F44" s="134"/>
      <c r="G44" s="134"/>
      <c r="H44" s="65"/>
      <c r="I44" s="24"/>
    </row>
    <row r="45" spans="1:9" ht="9" customHeight="1" x14ac:dyDescent="0.3">
      <c r="A45" s="24"/>
      <c r="B45" s="31"/>
      <c r="C45" s="31"/>
      <c r="D45" s="31"/>
      <c r="E45" s="31"/>
      <c r="F45" s="31"/>
      <c r="G45" s="31"/>
      <c r="H45" s="31"/>
      <c r="I45" s="24"/>
    </row>
    <row r="46" spans="1:9" s="39" customFormat="1" ht="31.2" customHeight="1" x14ac:dyDescent="0.3">
      <c r="A46" s="26"/>
      <c r="B46" s="181" t="s">
        <v>66</v>
      </c>
      <c r="C46" s="182"/>
      <c r="D46" s="182"/>
      <c r="E46" s="182"/>
      <c r="F46" s="182"/>
      <c r="G46" s="182"/>
      <c r="H46" s="182"/>
      <c r="I46" s="26"/>
    </row>
    <row r="47" spans="1:9" ht="7.5" customHeight="1" thickBot="1" x14ac:dyDescent="0.35">
      <c r="A47" s="24"/>
      <c r="B47" s="31"/>
      <c r="C47" s="31"/>
      <c r="D47" s="31"/>
      <c r="E47" s="31"/>
      <c r="F47" s="31"/>
      <c r="G47" s="31"/>
      <c r="H47" s="31"/>
      <c r="I47" s="24"/>
    </row>
    <row r="48" spans="1:9" x14ac:dyDescent="0.3">
      <c r="A48" s="24"/>
      <c r="B48" s="157"/>
      <c r="C48" s="158"/>
      <c r="D48" s="158"/>
      <c r="E48" s="158"/>
      <c r="F48" s="158"/>
      <c r="G48" s="158"/>
      <c r="H48" s="159"/>
      <c r="I48" s="24"/>
    </row>
    <row r="49" spans="1:9" x14ac:dyDescent="0.3">
      <c r="A49" s="24"/>
      <c r="B49" s="160"/>
      <c r="C49" s="161"/>
      <c r="D49" s="161"/>
      <c r="E49" s="161"/>
      <c r="F49" s="161"/>
      <c r="G49" s="161"/>
      <c r="H49" s="162"/>
      <c r="I49" s="24"/>
    </row>
    <row r="50" spans="1:9" x14ac:dyDescent="0.3">
      <c r="A50" s="24"/>
      <c r="B50" s="160"/>
      <c r="C50" s="161"/>
      <c r="D50" s="161"/>
      <c r="E50" s="161"/>
      <c r="F50" s="161"/>
      <c r="G50" s="161"/>
      <c r="H50" s="162"/>
      <c r="I50" s="24"/>
    </row>
    <row r="51" spans="1:9" x14ac:dyDescent="0.3">
      <c r="A51" s="24"/>
      <c r="B51" s="160"/>
      <c r="C51" s="161"/>
      <c r="D51" s="161"/>
      <c r="E51" s="161"/>
      <c r="F51" s="161"/>
      <c r="G51" s="161"/>
      <c r="H51" s="162"/>
      <c r="I51" s="24"/>
    </row>
    <row r="52" spans="1:9" x14ac:dyDescent="0.3">
      <c r="A52" s="24"/>
      <c r="B52" s="160"/>
      <c r="C52" s="161"/>
      <c r="D52" s="161"/>
      <c r="E52" s="161"/>
      <c r="F52" s="161"/>
      <c r="G52" s="161"/>
      <c r="H52" s="162"/>
      <c r="I52" s="24"/>
    </row>
    <row r="53" spans="1:9" x14ac:dyDescent="0.3">
      <c r="A53" s="24"/>
      <c r="B53" s="160"/>
      <c r="C53" s="161"/>
      <c r="D53" s="161"/>
      <c r="E53" s="161"/>
      <c r="F53" s="161"/>
      <c r="G53" s="161"/>
      <c r="H53" s="162"/>
      <c r="I53" s="24"/>
    </row>
    <row r="54" spans="1:9" x14ac:dyDescent="0.3">
      <c r="A54" s="24"/>
      <c r="B54" s="160"/>
      <c r="C54" s="161"/>
      <c r="D54" s="161"/>
      <c r="E54" s="161"/>
      <c r="F54" s="161"/>
      <c r="G54" s="161"/>
      <c r="H54" s="162"/>
      <c r="I54" s="24"/>
    </row>
    <row r="55" spans="1:9" ht="15" thickBot="1" x14ac:dyDescent="0.35">
      <c r="A55" s="24"/>
      <c r="B55" s="163"/>
      <c r="C55" s="164"/>
      <c r="D55" s="164"/>
      <c r="E55" s="164"/>
      <c r="F55" s="164"/>
      <c r="G55" s="164"/>
      <c r="H55" s="165"/>
      <c r="I55" s="24"/>
    </row>
    <row r="56" spans="1:9" ht="15" thickBot="1" x14ac:dyDescent="0.35">
      <c r="A56" s="24"/>
      <c r="B56" s="31"/>
      <c r="C56" s="31"/>
      <c r="D56" s="31"/>
      <c r="E56" s="31"/>
      <c r="F56" s="31"/>
      <c r="G56" s="31"/>
      <c r="H56" s="31"/>
      <c r="I56" s="24"/>
    </row>
    <row r="57" spans="1:9" ht="15" thickBot="1" x14ac:dyDescent="0.35">
      <c r="A57" s="24"/>
      <c r="B57" s="133" t="s">
        <v>50</v>
      </c>
      <c r="C57" s="133"/>
      <c r="D57" s="37" t="s">
        <v>8</v>
      </c>
      <c r="E57" s="133" t="s">
        <v>67</v>
      </c>
      <c r="F57" s="133"/>
      <c r="G57" s="133"/>
      <c r="H57" s="37" t="s">
        <v>8</v>
      </c>
      <c r="I57" s="24"/>
    </row>
    <row r="58" spans="1:9" ht="28.5" customHeight="1" thickBot="1" x14ac:dyDescent="0.35">
      <c r="A58" s="24"/>
      <c r="B58" s="134" t="s">
        <v>68</v>
      </c>
      <c r="C58" s="134"/>
      <c r="D58" s="64"/>
      <c r="E58" s="134" t="s">
        <v>72</v>
      </c>
      <c r="F58" s="134"/>
      <c r="G58" s="134"/>
      <c r="H58" s="65"/>
      <c r="I58" s="24"/>
    </row>
    <row r="59" spans="1:9" ht="16.95" customHeight="1" thickBot="1" x14ac:dyDescent="0.35">
      <c r="A59" s="24"/>
      <c r="B59" s="134" t="s">
        <v>69</v>
      </c>
      <c r="C59" s="134"/>
      <c r="D59" s="64"/>
      <c r="E59" s="134" t="s">
        <v>73</v>
      </c>
      <c r="F59" s="134"/>
      <c r="G59" s="134"/>
      <c r="H59" s="65"/>
      <c r="I59" s="24"/>
    </row>
    <row r="60" spans="1:9" ht="28.2" customHeight="1" thickBot="1" x14ac:dyDescent="0.35">
      <c r="A60" s="24"/>
      <c r="B60" s="134" t="s">
        <v>70</v>
      </c>
      <c r="C60" s="134"/>
      <c r="D60" s="64"/>
      <c r="E60" s="134" t="s">
        <v>74</v>
      </c>
      <c r="F60" s="134"/>
      <c r="G60" s="134"/>
      <c r="H60" s="65"/>
      <c r="I60" s="24"/>
    </row>
    <row r="61" spans="1:9" ht="16.95" customHeight="1" thickBot="1" x14ac:dyDescent="0.35">
      <c r="A61" s="24"/>
      <c r="B61" s="134" t="s">
        <v>71</v>
      </c>
      <c r="C61" s="134"/>
      <c r="D61" s="64"/>
      <c r="E61" s="134" t="s">
        <v>75</v>
      </c>
      <c r="F61" s="134"/>
      <c r="G61" s="134"/>
      <c r="H61" s="65"/>
      <c r="I61" s="24"/>
    </row>
    <row r="62" spans="1:9" x14ac:dyDescent="0.3">
      <c r="A62" s="24"/>
      <c r="B62" s="31"/>
      <c r="C62" s="31"/>
      <c r="D62" s="31"/>
      <c r="E62" s="31"/>
      <c r="F62" s="31"/>
      <c r="G62" s="31"/>
      <c r="H62" s="36"/>
      <c r="I62" s="24"/>
    </row>
    <row r="63" spans="1:9" s="41" customFormat="1" ht="14.25" customHeight="1" x14ac:dyDescent="0.3">
      <c r="A63" s="40"/>
      <c r="B63" s="181" t="s">
        <v>51</v>
      </c>
      <c r="C63" s="182"/>
      <c r="D63" s="182"/>
      <c r="E63" s="182"/>
      <c r="F63" s="182"/>
      <c r="G63" s="182"/>
      <c r="H63" s="182"/>
      <c r="I63" s="40"/>
    </row>
    <row r="64" spans="1:9" ht="7.05" customHeight="1" thickBot="1" x14ac:dyDescent="0.35">
      <c r="A64" s="24"/>
      <c r="B64" s="31"/>
      <c r="C64" s="31"/>
      <c r="D64" s="31"/>
      <c r="E64" s="31"/>
      <c r="F64" s="31"/>
      <c r="G64" s="31"/>
      <c r="H64" s="31"/>
      <c r="I64" s="24"/>
    </row>
    <row r="65" spans="1:9" x14ac:dyDescent="0.3">
      <c r="A65" s="24"/>
      <c r="B65" s="157"/>
      <c r="C65" s="158"/>
      <c r="D65" s="158"/>
      <c r="E65" s="158"/>
      <c r="F65" s="158"/>
      <c r="G65" s="158"/>
      <c r="H65" s="159"/>
      <c r="I65" s="24"/>
    </row>
    <row r="66" spans="1:9" x14ac:dyDescent="0.3">
      <c r="A66" s="24"/>
      <c r="B66" s="160"/>
      <c r="C66" s="161"/>
      <c r="D66" s="161"/>
      <c r="E66" s="161"/>
      <c r="F66" s="161"/>
      <c r="G66" s="161"/>
      <c r="H66" s="162"/>
      <c r="I66" s="24"/>
    </row>
    <row r="67" spans="1:9" x14ac:dyDescent="0.3">
      <c r="A67" s="24"/>
      <c r="B67" s="160"/>
      <c r="C67" s="161"/>
      <c r="D67" s="161"/>
      <c r="E67" s="161"/>
      <c r="F67" s="161"/>
      <c r="G67" s="161"/>
      <c r="H67" s="162"/>
      <c r="I67" s="24"/>
    </row>
    <row r="68" spans="1:9" x14ac:dyDescent="0.3">
      <c r="A68" s="24"/>
      <c r="B68" s="160"/>
      <c r="C68" s="161"/>
      <c r="D68" s="161"/>
      <c r="E68" s="161"/>
      <c r="F68" s="161"/>
      <c r="G68" s="161"/>
      <c r="H68" s="162"/>
      <c r="I68" s="24"/>
    </row>
    <row r="69" spans="1:9" x14ac:dyDescent="0.3">
      <c r="A69" s="24"/>
      <c r="B69" s="160"/>
      <c r="C69" s="161"/>
      <c r="D69" s="161"/>
      <c r="E69" s="161"/>
      <c r="F69" s="161"/>
      <c r="G69" s="161"/>
      <c r="H69" s="162"/>
      <c r="I69" s="24"/>
    </row>
    <row r="70" spans="1:9" x14ac:dyDescent="0.3">
      <c r="A70" s="24"/>
      <c r="B70" s="160"/>
      <c r="C70" s="161"/>
      <c r="D70" s="161"/>
      <c r="E70" s="161"/>
      <c r="F70" s="161"/>
      <c r="G70" s="161"/>
      <c r="H70" s="162"/>
      <c r="I70" s="24"/>
    </row>
    <row r="71" spans="1:9" x14ac:dyDescent="0.3">
      <c r="A71" s="24"/>
      <c r="B71" s="160"/>
      <c r="C71" s="161"/>
      <c r="D71" s="161"/>
      <c r="E71" s="161"/>
      <c r="F71" s="161"/>
      <c r="G71" s="161"/>
      <c r="H71" s="162"/>
      <c r="I71" s="24"/>
    </row>
    <row r="72" spans="1:9" ht="15" thickBot="1" x14ac:dyDescent="0.35">
      <c r="A72" s="24"/>
      <c r="B72" s="163"/>
      <c r="C72" s="164"/>
      <c r="D72" s="164"/>
      <c r="E72" s="164"/>
      <c r="F72" s="164"/>
      <c r="G72" s="164"/>
      <c r="H72" s="165"/>
      <c r="I72" s="24"/>
    </row>
    <row r="73" spans="1:9" ht="15" thickBot="1" x14ac:dyDescent="0.35">
      <c r="A73" s="24"/>
      <c r="B73" s="31"/>
      <c r="C73" s="31"/>
      <c r="D73" s="31"/>
      <c r="E73" s="31"/>
      <c r="F73" s="31"/>
      <c r="G73" s="31"/>
      <c r="H73" s="31"/>
      <c r="I73" s="24"/>
    </row>
    <row r="74" spans="1:9" ht="17.55" customHeight="1" thickBot="1" x14ac:dyDescent="0.35">
      <c r="A74" s="24"/>
      <c r="B74" s="42" t="s">
        <v>9</v>
      </c>
      <c r="C74" s="67" t="s">
        <v>15</v>
      </c>
      <c r="D74" s="175" t="s">
        <v>16</v>
      </c>
      <c r="E74" s="176"/>
      <c r="F74" s="176"/>
      <c r="G74" s="176"/>
      <c r="H74" s="177"/>
      <c r="I74" s="24"/>
    </row>
    <row r="75" spans="1:9" ht="16.05" customHeight="1" thickBot="1" x14ac:dyDescent="0.35">
      <c r="A75" s="24"/>
      <c r="B75" s="48" t="s">
        <v>10</v>
      </c>
      <c r="C75" s="66"/>
      <c r="D75" s="178"/>
      <c r="E75" s="179"/>
      <c r="F75" s="179"/>
      <c r="G75" s="179"/>
      <c r="H75" s="180"/>
      <c r="I75" s="24"/>
    </row>
    <row r="76" spans="1:9" ht="16.05" customHeight="1" thickBot="1" x14ac:dyDescent="0.35">
      <c r="A76" s="24"/>
      <c r="B76" s="48" t="s">
        <v>11</v>
      </c>
      <c r="C76" s="66"/>
      <c r="D76" s="178"/>
      <c r="E76" s="179"/>
      <c r="F76" s="179"/>
      <c r="G76" s="179"/>
      <c r="H76" s="180"/>
      <c r="I76" s="24"/>
    </row>
    <row r="77" spans="1:9" ht="16.05" customHeight="1" thickBot="1" x14ac:dyDescent="0.35">
      <c r="A77" s="24"/>
      <c r="B77" s="48" t="s">
        <v>12</v>
      </c>
      <c r="C77" s="66"/>
      <c r="D77" s="178"/>
      <c r="E77" s="179"/>
      <c r="F77" s="179"/>
      <c r="G77" s="179"/>
      <c r="H77" s="180"/>
      <c r="I77" s="24"/>
    </row>
    <row r="78" spans="1:9" ht="16.05" customHeight="1" thickBot="1" x14ac:dyDescent="0.35">
      <c r="A78" s="24"/>
      <c r="B78" s="48" t="s">
        <v>13</v>
      </c>
      <c r="C78" s="66"/>
      <c r="D78" s="178"/>
      <c r="E78" s="179"/>
      <c r="F78" s="179"/>
      <c r="G78" s="179"/>
      <c r="H78" s="180"/>
      <c r="I78" s="24"/>
    </row>
    <row r="79" spans="1:9" ht="16.05" customHeight="1" thickBot="1" x14ac:dyDescent="0.35">
      <c r="A79" s="24"/>
      <c r="B79" s="48" t="s">
        <v>14</v>
      </c>
      <c r="C79" s="66"/>
      <c r="D79" s="178"/>
      <c r="E79" s="179"/>
      <c r="F79" s="179"/>
      <c r="G79" s="179"/>
      <c r="H79" s="180"/>
      <c r="I79" s="24"/>
    </row>
    <row r="80" spans="1:9" x14ac:dyDescent="0.3">
      <c r="A80" s="24"/>
      <c r="B80" s="38"/>
      <c r="C80" s="38"/>
      <c r="D80" s="38"/>
      <c r="E80" s="38"/>
      <c r="F80" s="38"/>
      <c r="G80" s="38"/>
      <c r="H80" s="38"/>
      <c r="I80" s="24"/>
    </row>
    <row r="81" spans="1:9" s="41" customFormat="1" ht="40.200000000000003" customHeight="1" x14ac:dyDescent="0.3">
      <c r="A81" s="40"/>
      <c r="B81" s="181" t="s">
        <v>52</v>
      </c>
      <c r="C81" s="182"/>
      <c r="D81" s="182"/>
      <c r="E81" s="182"/>
      <c r="F81" s="182"/>
      <c r="G81" s="182"/>
      <c r="H81" s="182"/>
      <c r="I81" s="40"/>
    </row>
    <row r="82" spans="1:9" ht="7.05" customHeight="1" thickBot="1" x14ac:dyDescent="0.35">
      <c r="A82" s="24"/>
      <c r="B82" s="31"/>
      <c r="C82" s="31"/>
      <c r="D82" s="31"/>
      <c r="E82" s="31"/>
      <c r="F82" s="31"/>
      <c r="G82" s="31"/>
      <c r="H82" s="31"/>
      <c r="I82" s="24"/>
    </row>
    <row r="83" spans="1:9" x14ac:dyDescent="0.3">
      <c r="A83" s="24"/>
      <c r="B83" s="157"/>
      <c r="C83" s="158"/>
      <c r="D83" s="158"/>
      <c r="E83" s="158"/>
      <c r="F83" s="158"/>
      <c r="G83" s="158"/>
      <c r="H83" s="159"/>
      <c r="I83" s="24"/>
    </row>
    <row r="84" spans="1:9" x14ac:dyDescent="0.3">
      <c r="A84" s="24"/>
      <c r="B84" s="160"/>
      <c r="C84" s="161"/>
      <c r="D84" s="161"/>
      <c r="E84" s="161"/>
      <c r="F84" s="161"/>
      <c r="G84" s="161"/>
      <c r="H84" s="162"/>
      <c r="I84" s="24"/>
    </row>
    <row r="85" spans="1:9" x14ac:dyDescent="0.3">
      <c r="A85" s="24"/>
      <c r="B85" s="160"/>
      <c r="C85" s="161"/>
      <c r="D85" s="161"/>
      <c r="E85" s="161"/>
      <c r="F85" s="161"/>
      <c r="G85" s="161"/>
      <c r="H85" s="162"/>
      <c r="I85" s="24"/>
    </row>
    <row r="86" spans="1:9" x14ac:dyDescent="0.3">
      <c r="A86" s="24"/>
      <c r="B86" s="160"/>
      <c r="C86" s="161"/>
      <c r="D86" s="161"/>
      <c r="E86" s="161"/>
      <c r="F86" s="161"/>
      <c r="G86" s="161"/>
      <c r="H86" s="162"/>
      <c r="I86" s="24"/>
    </row>
    <row r="87" spans="1:9" x14ac:dyDescent="0.3">
      <c r="A87" s="24"/>
      <c r="B87" s="160"/>
      <c r="C87" s="161"/>
      <c r="D87" s="161"/>
      <c r="E87" s="161"/>
      <c r="F87" s="161"/>
      <c r="G87" s="161"/>
      <c r="H87" s="162"/>
      <c r="I87" s="24"/>
    </row>
    <row r="88" spans="1:9" x14ac:dyDescent="0.3">
      <c r="A88" s="24"/>
      <c r="B88" s="160"/>
      <c r="C88" s="161"/>
      <c r="D88" s="161"/>
      <c r="E88" s="161"/>
      <c r="F88" s="161"/>
      <c r="G88" s="161"/>
      <c r="H88" s="162"/>
      <c r="I88" s="24"/>
    </row>
    <row r="89" spans="1:9" x14ac:dyDescent="0.3">
      <c r="A89" s="24"/>
      <c r="B89" s="160"/>
      <c r="C89" s="161"/>
      <c r="D89" s="161"/>
      <c r="E89" s="161"/>
      <c r="F89" s="161"/>
      <c r="G89" s="161"/>
      <c r="H89" s="162"/>
      <c r="I89" s="24"/>
    </row>
    <row r="90" spans="1:9" ht="15" thickBot="1" x14ac:dyDescent="0.35">
      <c r="A90" s="24"/>
      <c r="B90" s="163"/>
      <c r="C90" s="164"/>
      <c r="D90" s="164"/>
      <c r="E90" s="164"/>
      <c r="F90" s="164"/>
      <c r="G90" s="164"/>
      <c r="H90" s="165"/>
      <c r="I90" s="24"/>
    </row>
    <row r="91" spans="1:9" ht="15" thickBot="1" x14ac:dyDescent="0.35">
      <c r="A91" s="24"/>
      <c r="B91" s="31"/>
      <c r="C91" s="31"/>
      <c r="D91" s="31"/>
      <c r="E91" s="31"/>
      <c r="F91" s="31"/>
      <c r="G91" s="31"/>
      <c r="H91" s="31"/>
      <c r="I91" s="24"/>
    </row>
    <row r="92" spans="1:9" ht="19.95" customHeight="1" thickBot="1" x14ac:dyDescent="0.35">
      <c r="A92" s="24"/>
      <c r="B92" s="169" t="s">
        <v>17</v>
      </c>
      <c r="C92" s="170"/>
      <c r="D92" s="170"/>
      <c r="E92" s="170"/>
      <c r="F92" s="170"/>
      <c r="G92" s="170"/>
      <c r="H92" s="171"/>
      <c r="I92" s="24"/>
    </row>
    <row r="93" spans="1:9" ht="15" thickBot="1" x14ac:dyDescent="0.35">
      <c r="A93" s="24"/>
      <c r="B93" s="172"/>
      <c r="C93" s="173"/>
      <c r="D93" s="173"/>
      <c r="E93" s="173"/>
      <c r="F93" s="173"/>
      <c r="G93" s="173"/>
      <c r="H93" s="174"/>
      <c r="I93" s="24"/>
    </row>
    <row r="94" spans="1:9" ht="15" thickBot="1" x14ac:dyDescent="0.35">
      <c r="A94" s="24"/>
      <c r="B94" s="172"/>
      <c r="C94" s="173"/>
      <c r="D94" s="173"/>
      <c r="E94" s="173"/>
      <c r="F94" s="173"/>
      <c r="G94" s="173"/>
      <c r="H94" s="174"/>
      <c r="I94" s="24"/>
    </row>
    <row r="95" spans="1:9" ht="15" thickBot="1" x14ac:dyDescent="0.35">
      <c r="A95" s="24"/>
      <c r="B95" s="172"/>
      <c r="C95" s="173"/>
      <c r="D95" s="173"/>
      <c r="E95" s="173"/>
      <c r="F95" s="173"/>
      <c r="G95" s="173"/>
      <c r="H95" s="174"/>
      <c r="I95" s="24"/>
    </row>
    <row r="96" spans="1:9" ht="15" thickBot="1" x14ac:dyDescent="0.35">
      <c r="A96" s="24"/>
      <c r="B96" s="172"/>
      <c r="C96" s="173"/>
      <c r="D96" s="173"/>
      <c r="E96" s="173"/>
      <c r="F96" s="173"/>
      <c r="G96" s="173"/>
      <c r="H96" s="174"/>
      <c r="I96" s="24"/>
    </row>
    <row r="97" spans="1:9" ht="15" thickBot="1" x14ac:dyDescent="0.35">
      <c r="A97" s="24"/>
      <c r="B97" s="172"/>
      <c r="C97" s="173"/>
      <c r="D97" s="173"/>
      <c r="E97" s="173"/>
      <c r="F97" s="173"/>
      <c r="G97" s="173"/>
      <c r="H97" s="174"/>
      <c r="I97" s="24"/>
    </row>
    <row r="98" spans="1:9" ht="15" thickBot="1" x14ac:dyDescent="0.35">
      <c r="A98" s="24"/>
      <c r="B98" s="172"/>
      <c r="C98" s="173"/>
      <c r="D98" s="173"/>
      <c r="E98" s="173"/>
      <c r="F98" s="173"/>
      <c r="G98" s="173"/>
      <c r="H98" s="174"/>
      <c r="I98" s="24"/>
    </row>
    <row r="99" spans="1:9" ht="15" thickBot="1" x14ac:dyDescent="0.35">
      <c r="A99" s="24"/>
      <c r="B99" s="172"/>
      <c r="C99" s="173"/>
      <c r="D99" s="173"/>
      <c r="E99" s="173"/>
      <c r="F99" s="173"/>
      <c r="G99" s="173"/>
      <c r="H99" s="174"/>
      <c r="I99" s="24"/>
    </row>
    <row r="100" spans="1:9" ht="15" thickBot="1" x14ac:dyDescent="0.35">
      <c r="A100" s="24"/>
      <c r="B100" s="172"/>
      <c r="C100" s="173"/>
      <c r="D100" s="173"/>
      <c r="E100" s="173"/>
      <c r="F100" s="173"/>
      <c r="G100" s="173"/>
      <c r="H100" s="174"/>
      <c r="I100" s="24"/>
    </row>
    <row r="101" spans="1:9" ht="15" thickBot="1" x14ac:dyDescent="0.35">
      <c r="A101" s="24"/>
      <c r="B101" s="31"/>
      <c r="C101" s="31"/>
      <c r="D101" s="31"/>
      <c r="E101" s="31"/>
      <c r="F101" s="31"/>
      <c r="G101" s="31"/>
      <c r="H101" s="31"/>
      <c r="I101" s="24"/>
    </row>
    <row r="102" spans="1:9" ht="19.95" customHeight="1" thickBot="1" x14ac:dyDescent="0.35">
      <c r="A102" s="24"/>
      <c r="B102" s="169" t="s">
        <v>82</v>
      </c>
      <c r="C102" s="170"/>
      <c r="D102" s="170"/>
      <c r="E102" s="170"/>
      <c r="F102" s="170"/>
      <c r="G102" s="170"/>
      <c r="H102" s="171"/>
      <c r="I102" s="24"/>
    </row>
    <row r="103" spans="1:9" ht="15" thickBot="1" x14ac:dyDescent="0.35">
      <c r="A103" s="24"/>
      <c r="B103" s="172"/>
      <c r="C103" s="173"/>
      <c r="D103" s="173"/>
      <c r="E103" s="173"/>
      <c r="F103" s="173"/>
      <c r="G103" s="173"/>
      <c r="H103" s="174"/>
      <c r="I103" s="24"/>
    </row>
    <row r="104" spans="1:9" ht="15" thickBot="1" x14ac:dyDescent="0.35">
      <c r="A104" s="24"/>
      <c r="B104" s="172"/>
      <c r="C104" s="173"/>
      <c r="D104" s="173"/>
      <c r="E104" s="173"/>
      <c r="F104" s="173"/>
      <c r="G104" s="173"/>
      <c r="H104" s="174"/>
      <c r="I104" s="24"/>
    </row>
    <row r="105" spans="1:9" ht="15" thickBot="1" x14ac:dyDescent="0.35">
      <c r="A105" s="24"/>
      <c r="B105" s="172"/>
      <c r="C105" s="173"/>
      <c r="D105" s="173"/>
      <c r="E105" s="173"/>
      <c r="F105" s="173"/>
      <c r="G105" s="173"/>
      <c r="H105" s="174"/>
      <c r="I105" s="24"/>
    </row>
    <row r="106" spans="1:9" ht="15" thickBot="1" x14ac:dyDescent="0.35">
      <c r="A106" s="24"/>
      <c r="B106" s="172"/>
      <c r="C106" s="173"/>
      <c r="D106" s="173"/>
      <c r="E106" s="173"/>
      <c r="F106" s="173"/>
      <c r="G106" s="173"/>
      <c r="H106" s="174"/>
      <c r="I106" s="24"/>
    </row>
    <row r="107" spans="1:9" ht="15" thickBot="1" x14ac:dyDescent="0.35">
      <c r="A107" s="24"/>
      <c r="B107" s="172"/>
      <c r="C107" s="173"/>
      <c r="D107" s="173"/>
      <c r="E107" s="173"/>
      <c r="F107" s="173"/>
      <c r="G107" s="173"/>
      <c r="H107" s="174"/>
      <c r="I107" s="24"/>
    </row>
    <row r="108" spans="1:9" ht="15" thickBot="1" x14ac:dyDescent="0.35">
      <c r="A108" s="24"/>
      <c r="B108" s="172"/>
      <c r="C108" s="173"/>
      <c r="D108" s="173"/>
      <c r="E108" s="173"/>
      <c r="F108" s="173"/>
      <c r="G108" s="173"/>
      <c r="H108" s="174"/>
      <c r="I108" s="24"/>
    </row>
    <row r="109" spans="1:9" ht="15" thickBot="1" x14ac:dyDescent="0.35">
      <c r="A109" s="24"/>
      <c r="B109" s="172"/>
      <c r="C109" s="173"/>
      <c r="D109" s="173"/>
      <c r="E109" s="173"/>
      <c r="F109" s="173"/>
      <c r="G109" s="173"/>
      <c r="H109" s="174"/>
      <c r="I109" s="24"/>
    </row>
    <row r="110" spans="1:9" ht="15" thickBot="1" x14ac:dyDescent="0.35">
      <c r="A110" s="24"/>
      <c r="B110" s="172"/>
      <c r="C110" s="173"/>
      <c r="D110" s="173"/>
      <c r="E110" s="173"/>
      <c r="F110" s="173"/>
      <c r="G110" s="173"/>
      <c r="H110" s="174"/>
      <c r="I110" s="24"/>
    </row>
    <row r="111" spans="1:9" x14ac:dyDescent="0.3">
      <c r="A111" s="24"/>
      <c r="B111" s="31"/>
      <c r="C111" s="31"/>
      <c r="D111" s="31"/>
      <c r="E111" s="31"/>
      <c r="F111" s="31"/>
      <c r="G111" s="31"/>
      <c r="H111" s="31"/>
      <c r="I111" s="24"/>
    </row>
    <row r="112" spans="1:9" x14ac:dyDescent="0.3">
      <c r="A112" s="24"/>
      <c r="B112" s="43" t="s">
        <v>18</v>
      </c>
      <c r="C112" s="183"/>
      <c r="D112" s="183"/>
      <c r="E112" s="183"/>
      <c r="F112" s="183"/>
      <c r="G112" s="183"/>
      <c r="H112" s="31"/>
      <c r="I112" s="24"/>
    </row>
    <row r="113" spans="1:9" x14ac:dyDescent="0.3">
      <c r="A113" s="24"/>
      <c r="B113" s="43" t="s">
        <v>19</v>
      </c>
      <c r="C113" s="184"/>
      <c r="D113" s="184"/>
      <c r="E113" s="184"/>
      <c r="F113" s="184"/>
      <c r="G113" s="184"/>
      <c r="H113" s="31"/>
      <c r="I113" s="24"/>
    </row>
    <row r="114" spans="1:9" x14ac:dyDescent="0.3">
      <c r="A114" s="24"/>
      <c r="B114" s="44"/>
      <c r="C114" s="44"/>
      <c r="D114" s="44"/>
      <c r="E114" s="44"/>
      <c r="F114" s="44"/>
      <c r="G114" s="44"/>
      <c r="H114" s="44"/>
      <c r="I114" s="24"/>
    </row>
    <row r="115" spans="1:9" x14ac:dyDescent="0.3">
      <c r="A115" s="24"/>
      <c r="B115" s="24"/>
      <c r="C115" s="24"/>
      <c r="D115" s="24"/>
      <c r="E115" s="24"/>
      <c r="F115" s="24"/>
      <c r="G115" s="24"/>
      <c r="H115" s="24"/>
      <c r="I115" s="24"/>
    </row>
    <row r="116" spans="1:9" x14ac:dyDescent="0.3">
      <c r="A116" s="24"/>
      <c r="B116" s="24"/>
      <c r="C116" s="24"/>
      <c r="D116" s="24"/>
      <c r="E116" s="24"/>
      <c r="F116" s="24"/>
      <c r="G116" s="24"/>
      <c r="H116" s="24"/>
      <c r="I116" s="24"/>
    </row>
    <row r="117" spans="1:9" x14ac:dyDescent="0.3">
      <c r="A117" s="24"/>
      <c r="B117" s="24"/>
      <c r="C117" s="24"/>
      <c r="D117" s="24"/>
      <c r="E117" s="24"/>
      <c r="F117" s="24"/>
      <c r="G117" s="24"/>
      <c r="H117" s="24"/>
      <c r="I117" s="24"/>
    </row>
    <row r="118" spans="1:9" x14ac:dyDescent="0.3">
      <c r="A118" s="24"/>
      <c r="B118" s="24"/>
      <c r="C118" s="24"/>
      <c r="D118" s="24"/>
      <c r="E118" s="24"/>
      <c r="F118" s="24"/>
      <c r="G118" s="24"/>
      <c r="H118" s="24"/>
      <c r="I118" s="24"/>
    </row>
    <row r="119" spans="1:9" x14ac:dyDescent="0.3">
      <c r="A119" s="24"/>
      <c r="B119" s="24"/>
      <c r="C119" s="24"/>
      <c r="D119" s="24"/>
      <c r="E119" s="24"/>
      <c r="F119" s="24"/>
      <c r="G119" s="24"/>
      <c r="H119" s="24"/>
      <c r="I119" s="24"/>
    </row>
    <row r="120" spans="1:9" x14ac:dyDescent="0.3">
      <c r="A120" s="24"/>
      <c r="B120" s="24"/>
      <c r="C120" s="24"/>
      <c r="D120" s="24"/>
      <c r="E120" s="24"/>
      <c r="F120" s="24"/>
      <c r="G120" s="24"/>
      <c r="H120" s="24"/>
      <c r="I120" s="24"/>
    </row>
    <row r="121" spans="1:9" x14ac:dyDescent="0.3">
      <c r="A121" s="24"/>
      <c r="B121" s="24"/>
      <c r="C121" s="24"/>
      <c r="D121" s="24"/>
      <c r="E121" s="24"/>
      <c r="F121" s="24"/>
      <c r="G121" s="24"/>
      <c r="H121" s="24"/>
      <c r="I121" s="24"/>
    </row>
    <row r="122" spans="1:9" x14ac:dyDescent="0.3">
      <c r="A122" s="24"/>
      <c r="B122" s="24"/>
      <c r="C122" s="24"/>
      <c r="D122" s="24"/>
      <c r="E122" s="24"/>
      <c r="F122" s="24"/>
      <c r="G122" s="24"/>
      <c r="H122" s="24"/>
      <c r="I122" s="24"/>
    </row>
    <row r="123" spans="1:9" x14ac:dyDescent="0.3">
      <c r="A123" s="24"/>
      <c r="B123" s="24"/>
      <c r="C123" s="24"/>
      <c r="D123" s="24"/>
      <c r="E123" s="24"/>
      <c r="F123" s="24"/>
      <c r="G123" s="24"/>
      <c r="H123" s="24"/>
      <c r="I123" s="24"/>
    </row>
    <row r="124" spans="1:9" x14ac:dyDescent="0.3">
      <c r="A124" s="24"/>
      <c r="B124" s="24"/>
      <c r="C124" s="24"/>
      <c r="D124" s="24"/>
      <c r="E124" s="24"/>
      <c r="F124" s="24"/>
      <c r="G124" s="24"/>
      <c r="H124" s="24"/>
      <c r="I124" s="24"/>
    </row>
    <row r="125" spans="1:9" x14ac:dyDescent="0.3">
      <c r="A125" s="24"/>
      <c r="B125" s="24"/>
      <c r="C125" s="24"/>
      <c r="D125" s="24"/>
      <c r="E125" s="24"/>
      <c r="F125" s="24"/>
      <c r="G125" s="24"/>
      <c r="H125" s="24"/>
      <c r="I125" s="24"/>
    </row>
    <row r="126" spans="1:9" x14ac:dyDescent="0.3">
      <c r="A126" s="24"/>
      <c r="B126" s="24"/>
      <c r="C126" s="24"/>
      <c r="D126" s="24"/>
      <c r="E126" s="24"/>
      <c r="F126" s="24"/>
      <c r="G126" s="24"/>
      <c r="H126" s="47"/>
      <c r="I126" s="24"/>
    </row>
    <row r="127" spans="1:9" x14ac:dyDescent="0.3">
      <c r="A127" s="24"/>
      <c r="B127" s="24"/>
      <c r="C127" s="24"/>
      <c r="D127" s="24"/>
      <c r="E127" s="24"/>
      <c r="F127" s="24"/>
      <c r="G127" s="24"/>
      <c r="H127" s="24"/>
      <c r="I127" s="24"/>
    </row>
    <row r="128" spans="1:9" x14ac:dyDescent="0.3">
      <c r="A128" s="24"/>
      <c r="B128" s="24"/>
      <c r="C128" s="24"/>
      <c r="D128" s="24"/>
      <c r="E128" s="24"/>
      <c r="F128" s="24"/>
      <c r="G128" s="24"/>
      <c r="H128" s="24"/>
      <c r="I128" s="24"/>
    </row>
    <row r="129" spans="1:9" x14ac:dyDescent="0.3">
      <c r="A129" s="24"/>
      <c r="B129" s="24"/>
      <c r="C129" s="24"/>
      <c r="D129" s="24"/>
      <c r="E129" s="24"/>
      <c r="F129" s="24"/>
      <c r="G129" s="24"/>
      <c r="H129" s="24"/>
      <c r="I129" s="24"/>
    </row>
    <row r="130" spans="1:9" x14ac:dyDescent="0.3">
      <c r="A130" s="24"/>
      <c r="B130" s="24"/>
      <c r="C130" s="24"/>
      <c r="D130" s="24"/>
      <c r="E130" s="24"/>
      <c r="F130" s="24"/>
      <c r="G130" s="24"/>
      <c r="H130" s="24"/>
      <c r="I130" s="24"/>
    </row>
    <row r="131" spans="1:9" x14ac:dyDescent="0.3">
      <c r="A131" s="24"/>
      <c r="B131" s="24"/>
      <c r="C131" s="24"/>
      <c r="D131" s="24"/>
      <c r="E131" s="24"/>
      <c r="F131" s="24"/>
      <c r="G131" s="24"/>
      <c r="H131" s="46"/>
      <c r="I131" s="24"/>
    </row>
  </sheetData>
  <sheetProtection password="933F" sheet="1" formatCells="0" formatColumns="0" formatRows="0"/>
  <mergeCells count="76">
    <mergeCell ref="B65:H72"/>
    <mergeCell ref="B92:H92"/>
    <mergeCell ref="B93:H100"/>
    <mergeCell ref="B83:H90"/>
    <mergeCell ref="D78:H78"/>
    <mergeCell ref="D79:H79"/>
    <mergeCell ref="B81:H81"/>
    <mergeCell ref="C112:G112"/>
    <mergeCell ref="C113:G113"/>
    <mergeCell ref="D74:H74"/>
    <mergeCell ref="D75:H75"/>
    <mergeCell ref="D76:H76"/>
    <mergeCell ref="D77:H77"/>
    <mergeCell ref="B102:H102"/>
    <mergeCell ref="B103:H110"/>
    <mergeCell ref="B63:H63"/>
    <mergeCell ref="B48:H55"/>
    <mergeCell ref="B16:D16"/>
    <mergeCell ref="E16:H16"/>
    <mergeCell ref="B19:D19"/>
    <mergeCell ref="E19:H19"/>
    <mergeCell ref="B18:H18"/>
    <mergeCell ref="B46:H46"/>
    <mergeCell ref="B20:D20"/>
    <mergeCell ref="E20:H20"/>
    <mergeCell ref="B22:D22"/>
    <mergeCell ref="E22:H22"/>
    <mergeCell ref="B39:C39"/>
    <mergeCell ref="E39:G39"/>
    <mergeCell ref="B23:D23"/>
    <mergeCell ref="E23:H23"/>
    <mergeCell ref="B24:D24"/>
    <mergeCell ref="E24:H24"/>
    <mergeCell ref="B25:D25"/>
    <mergeCell ref="E25:H25"/>
    <mergeCell ref="B32:H37"/>
    <mergeCell ref="B26:D26"/>
    <mergeCell ref="E26:H26"/>
    <mergeCell ref="B29:H29"/>
    <mergeCell ref="B1:H3"/>
    <mergeCell ref="B7:E7"/>
    <mergeCell ref="G7:H7"/>
    <mergeCell ref="B8:D8"/>
    <mergeCell ref="E8:H8"/>
    <mergeCell ref="E13:H13"/>
    <mergeCell ref="E14:H14"/>
    <mergeCell ref="E9:H9"/>
    <mergeCell ref="B13:C15"/>
    <mergeCell ref="E15:H15"/>
    <mergeCell ref="B10:C12"/>
    <mergeCell ref="E10:H10"/>
    <mergeCell ref="B9:D9"/>
    <mergeCell ref="E11:H11"/>
    <mergeCell ref="E12:H12"/>
    <mergeCell ref="B44:C44"/>
    <mergeCell ref="E44:G44"/>
    <mergeCell ref="B41:C41"/>
    <mergeCell ref="E41:G41"/>
    <mergeCell ref="B42:C42"/>
    <mergeCell ref="E42:G42"/>
    <mergeCell ref="B21:D21"/>
    <mergeCell ref="E21:H21"/>
    <mergeCell ref="B60:C60"/>
    <mergeCell ref="E60:G60"/>
    <mergeCell ref="B61:C61"/>
    <mergeCell ref="E61:G61"/>
    <mergeCell ref="B57:C57"/>
    <mergeCell ref="E57:G57"/>
    <mergeCell ref="B58:C58"/>
    <mergeCell ref="E58:G58"/>
    <mergeCell ref="B59:C59"/>
    <mergeCell ref="E59:G59"/>
    <mergeCell ref="B40:C40"/>
    <mergeCell ref="E40:G40"/>
    <mergeCell ref="B43:C43"/>
    <mergeCell ref="E43:G43"/>
  </mergeCells>
  <hyperlinks>
    <hyperlink ref="B26" location="_ftn1" display="_ftn1"/>
    <hyperlink ref="B27" location="_ftnref1" display="_ftnref1"/>
  </hyperlinks>
  <pageMargins left="0.7" right="0.7" top="0.75" bottom="0.75" header="0.3" footer="0.3"/>
  <pageSetup paperSize="9" scale="84" orientation="portrait" r:id="rId1"/>
  <rowBreaks count="2" manualBreakCount="2">
    <brk id="38" max="16383" man="1"/>
    <brk id="62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6"/>
  <sheetViews>
    <sheetView workbookViewId="0">
      <pane xSplit="1" ySplit="2" topLeftCell="B3" activePane="bottomRight" state="frozen"/>
      <selection activeCell="D79" sqref="D79:H79"/>
      <selection pane="topRight" activeCell="D79" sqref="D79:H79"/>
      <selection pane="bottomLeft" activeCell="D79" sqref="D79:H79"/>
      <selection pane="bottomRight" activeCell="D79" sqref="D79:H79"/>
    </sheetView>
  </sheetViews>
  <sheetFormatPr defaultRowHeight="14.4" x14ac:dyDescent="0.3"/>
  <cols>
    <col min="1" max="1" width="17.21875" style="72" customWidth="1"/>
    <col min="2" max="2" width="29.5546875" style="72" customWidth="1"/>
    <col min="3" max="3" width="10.5546875" customWidth="1"/>
    <col min="4" max="4" width="14.77734375" customWidth="1"/>
    <col min="5" max="5" width="51.109375" customWidth="1"/>
    <col min="6" max="6" width="14.33203125" style="72" customWidth="1"/>
  </cols>
  <sheetData>
    <row r="1" spans="1:6" ht="26.7" customHeight="1" x14ac:dyDescent="0.3">
      <c r="A1" s="73" t="s">
        <v>2</v>
      </c>
      <c r="B1" s="71"/>
      <c r="C1" s="20"/>
      <c r="D1" s="20"/>
      <c r="E1" s="20"/>
      <c r="F1" s="71"/>
    </row>
    <row r="2" spans="1:6" ht="28.8" x14ac:dyDescent="0.3">
      <c r="A2" s="3" t="s">
        <v>27</v>
      </c>
      <c r="B2" s="3" t="s">
        <v>0</v>
      </c>
      <c r="C2" s="4" t="s">
        <v>85</v>
      </c>
      <c r="D2" s="4" t="s">
        <v>33</v>
      </c>
      <c r="E2" s="4" t="s">
        <v>39</v>
      </c>
      <c r="F2" s="4" t="s">
        <v>32</v>
      </c>
    </row>
    <row r="3" spans="1:6" x14ac:dyDescent="0.3">
      <c r="A3" s="69">
        <f>'01'!$E$9</f>
        <v>0</v>
      </c>
      <c r="B3" s="69">
        <f>'01'!$E$8</f>
        <v>0</v>
      </c>
      <c r="C3" s="9">
        <v>45658</v>
      </c>
      <c r="D3" s="9">
        <f>IF(C3=pomocne!$O$1,pomocne!$P$1,IF(C3=pomocne!$O$2,pomocne!$P$2,IF(C3=pomocne!$O$3,pomocne!$P$3,IF(C3=pomocne!$O$4,pomocne!$P$4,IF(C3=pomocne!$O$5,pomocne!$P$5,IF(C3=pomocne!$O$6,pomocne!$P$6,IF(C3=pomocne!$O$7,pomocne!$P$7,IF(C3=pomocne!$O$8,pomocne!$P$8,IF(C3=pomocne!$O$9,pomocne!$P$9,IF(C3=pomocne!$O$10,pomocne!$P$10,IF(C3=pomocne!$O$11,pomocne!$P$11,IF(C3=pomocne!$O$12,pomocne!$P$12," "))))))))))))</f>
        <v>46023</v>
      </c>
      <c r="E3" s="6" t="s">
        <v>3</v>
      </c>
      <c r="F3" s="69">
        <f>'01'!$E$19</f>
        <v>0</v>
      </c>
    </row>
    <row r="4" spans="1:6" x14ac:dyDescent="0.3">
      <c r="A4" s="69">
        <f>'01'!$E$9</f>
        <v>0</v>
      </c>
      <c r="B4" s="69">
        <f>'01'!$E$8</f>
        <v>0</v>
      </c>
      <c r="C4" s="9">
        <v>45658</v>
      </c>
      <c r="D4" s="9">
        <f>IF(C4=pomocne!$O$1,pomocne!$P$1,IF(C4=pomocne!$O$2,pomocne!$P$2,IF(C4=pomocne!$O$3,pomocne!$P$3,IF(C4=pomocne!$O$4,pomocne!$P$4,IF(C4=pomocne!$O$5,pomocne!$P$5,IF(C4=pomocne!$O$6,pomocne!$P$6,IF(C4=pomocne!$O$7,pomocne!$P$7,IF(C4=pomocne!$O$8,pomocne!$P$8,IF(C4=pomocne!$O$9,pomocne!$P$9,IF(C4=pomocne!$O$10,pomocne!$P$10,IF(C4=pomocne!$O$11,pomocne!$P$11,IF(C4=pomocne!$O$12,pomocne!$P$12," "))))))))))))</f>
        <v>46023</v>
      </c>
      <c r="E4" s="6" t="s">
        <v>89</v>
      </c>
      <c r="F4" s="69">
        <f>'01'!$E$20</f>
        <v>0</v>
      </c>
    </row>
    <row r="5" spans="1:6" x14ac:dyDescent="0.3">
      <c r="A5" s="69">
        <f>'01'!$E$9</f>
        <v>0</v>
      </c>
      <c r="B5" s="69">
        <f>'01'!$E$8</f>
        <v>0</v>
      </c>
      <c r="C5" s="9">
        <v>45658</v>
      </c>
      <c r="D5" s="9">
        <f>IF(C5=pomocne!$O$1,pomocne!$P$1,IF(C5=pomocne!$O$2,pomocne!$P$2,IF(C5=pomocne!$O$3,pomocne!$P$3,IF(C5=pomocne!$O$4,pomocne!$P$4,IF(C5=pomocne!$O$5,pomocne!$P$5,IF(C5=pomocne!$O$6,pomocne!$P$6,IF(C5=pomocne!$O$7,pomocne!$P$7,IF(C5=pomocne!$O$8,pomocne!$P$8,IF(C5=pomocne!$O$9,pomocne!$P$9,IF(C5=pomocne!$O$10,pomocne!$P$10,IF(C5=pomocne!$O$11,pomocne!$P$11,IF(C5=pomocne!$O$12,pomocne!$P$12," "))))))))))))</f>
        <v>46023</v>
      </c>
      <c r="E5" s="6" t="s">
        <v>90</v>
      </c>
      <c r="F5" s="69">
        <f>'01'!$E$21</f>
        <v>0</v>
      </c>
    </row>
    <row r="6" spans="1:6" x14ac:dyDescent="0.3">
      <c r="A6" s="69">
        <f>'01'!$E$9</f>
        <v>0</v>
      </c>
      <c r="B6" s="69">
        <f>'01'!$E$8</f>
        <v>0</v>
      </c>
      <c r="C6" s="9">
        <v>45658</v>
      </c>
      <c r="D6" s="9">
        <f>IF(C6=pomocne!$O$1,pomocne!$P$1,IF(C6=pomocne!$O$2,pomocne!$P$2,IF(C6=pomocne!$O$3,pomocne!$P$3,IF(C6=pomocne!$O$4,pomocne!$P$4,IF(C6=pomocne!$O$5,pomocne!$P$5,IF(C6=pomocne!$O$6,pomocne!$P$6,IF(C6=pomocne!$O$7,pomocne!$P$7,IF(C6=pomocne!$O$8,pomocne!$P$8,IF(C6=pomocne!$O$9,pomocne!$P$9,IF(C6=pomocne!$O$10,pomocne!$P$10,IF(C6=pomocne!$O$11,pomocne!$P$11,IF(C6=pomocne!$O$12,pomocne!$P$12," "))))))))))))</f>
        <v>46023</v>
      </c>
      <c r="E6" s="6" t="s">
        <v>4</v>
      </c>
      <c r="F6" s="69">
        <f>'01'!$E$22</f>
        <v>0</v>
      </c>
    </row>
    <row r="7" spans="1:6" x14ac:dyDescent="0.3">
      <c r="A7" s="69">
        <f>'01'!$E$9</f>
        <v>0</v>
      </c>
      <c r="B7" s="69">
        <f>'01'!$E$8</f>
        <v>0</v>
      </c>
      <c r="C7" s="9">
        <v>45658</v>
      </c>
      <c r="D7" s="9">
        <f>IF(C7=pomocne!$O$1,pomocne!$P$1,IF(C7=pomocne!$O$2,pomocne!$P$2,IF(C7=pomocne!$O$3,pomocne!$P$3,IF(C7=pomocne!$O$4,pomocne!$P$4,IF(C7=pomocne!$O$5,pomocne!$P$5,IF(C7=pomocne!$O$6,pomocne!$P$6,IF(C7=pomocne!$O$7,pomocne!$P$7,IF(C7=pomocne!$O$8,pomocne!$P$8,IF(C7=pomocne!$O$9,pomocne!$P$9,IF(C7=pomocne!$O$10,pomocne!$P$10,IF(C7=pomocne!$O$11,pomocne!$P$11,IF(C7=pomocne!$O$12,pomocne!$P$12," "))))))))))))</f>
        <v>46023</v>
      </c>
      <c r="E7" s="6" t="s">
        <v>35</v>
      </c>
      <c r="F7" s="69">
        <f>'01'!$E$23</f>
        <v>0</v>
      </c>
    </row>
    <row r="8" spans="1:6" x14ac:dyDescent="0.3">
      <c r="A8" s="69">
        <f>'01'!$E$9</f>
        <v>0</v>
      </c>
      <c r="B8" s="69">
        <f>'01'!$E$8</f>
        <v>0</v>
      </c>
      <c r="C8" s="9">
        <v>45658</v>
      </c>
      <c r="D8" s="9">
        <f>IF(C8=pomocne!$O$1,pomocne!$P$1,IF(C8=pomocne!$O$2,pomocne!$P$2,IF(C8=pomocne!$O$3,pomocne!$P$3,IF(C8=pomocne!$O$4,pomocne!$P$4,IF(C8=pomocne!$O$5,pomocne!$P$5,IF(C8=pomocne!$O$6,pomocne!$P$6,IF(C8=pomocne!$O$7,pomocne!$P$7,IF(C8=pomocne!$O$8,pomocne!$P$8,IF(C8=pomocne!$O$9,pomocne!$P$9,IF(C8=pomocne!$O$10,pomocne!$P$10,IF(C8=pomocne!$O$11,pomocne!$P$11,IF(C8=pomocne!$O$12,pomocne!$P$12," "))))))))))))</f>
        <v>46023</v>
      </c>
      <c r="E8" s="6" t="s">
        <v>36</v>
      </c>
      <c r="F8" s="69">
        <f>'01'!$E$24</f>
        <v>0</v>
      </c>
    </row>
    <row r="9" spans="1:6" x14ac:dyDescent="0.3">
      <c r="A9" s="69">
        <f>'01'!$E$9</f>
        <v>0</v>
      </c>
      <c r="B9" s="69">
        <f>'01'!$E$8</f>
        <v>0</v>
      </c>
      <c r="C9" s="9">
        <v>45658</v>
      </c>
      <c r="D9" s="9">
        <f>IF(C9=pomocne!$O$1,pomocne!$P$1,IF(C9=pomocne!$O$2,pomocne!$P$2,IF(C9=pomocne!$O$3,pomocne!$P$3,IF(C9=pomocne!$O$4,pomocne!$P$4,IF(C9=pomocne!$O$5,pomocne!$P$5,IF(C9=pomocne!$O$6,pomocne!$P$6,IF(C9=pomocne!$O$7,pomocne!$P$7,IF(C9=pomocne!$O$8,pomocne!$P$8,IF(C9=pomocne!$O$9,pomocne!$P$9,IF(C9=pomocne!$O$10,pomocne!$P$10,IF(C9=pomocne!$O$11,pomocne!$P$11,IF(C9=pomocne!$O$12,pomocne!$P$12," "))))))))))))</f>
        <v>46023</v>
      </c>
      <c r="E9" s="6" t="s">
        <v>37</v>
      </c>
      <c r="F9" s="69">
        <f>'01'!$E$25</f>
        <v>0</v>
      </c>
    </row>
    <row r="10" spans="1:6" x14ac:dyDescent="0.3">
      <c r="A10" s="69">
        <f>'01'!$E$9</f>
        <v>0</v>
      </c>
      <c r="B10" s="69">
        <f>'01'!$E$8</f>
        <v>0</v>
      </c>
      <c r="C10" s="9">
        <v>45658</v>
      </c>
      <c r="D10" s="9">
        <f>IF(C10=pomocne!$O$1,pomocne!$P$1,IF(C10=pomocne!$O$2,pomocne!$P$2,IF(C10=pomocne!$O$3,pomocne!$P$3,IF(C10=pomocne!$O$4,pomocne!$P$4,IF(C10=pomocne!$O$5,pomocne!$P$5,IF(C10=pomocne!$O$6,pomocne!$P$6,IF(C10=pomocne!$O$7,pomocne!$P$7,IF(C10=pomocne!$O$8,pomocne!$P$8,IF(C10=pomocne!$O$9,pomocne!$P$9,IF(C10=pomocne!$O$10,pomocne!$P$10,IF(C10=pomocne!$O$11,pomocne!$P$11,IF(C10=pomocne!$O$12,pomocne!$P$12," "))))))))))))</f>
        <v>46023</v>
      </c>
      <c r="E10" s="6" t="s">
        <v>38</v>
      </c>
      <c r="F10" s="69">
        <f>'01'!$E$26</f>
        <v>0</v>
      </c>
    </row>
    <row r="11" spans="1:6" x14ac:dyDescent="0.3">
      <c r="A11" s="69">
        <f>'02'!$E$9</f>
        <v>0</v>
      </c>
      <c r="B11" s="69">
        <f>'02'!$E$8</f>
        <v>0</v>
      </c>
      <c r="C11" s="9">
        <v>45689</v>
      </c>
      <c r="D11" s="9">
        <f>IF(C11=pomocne!$O$1,pomocne!$P$1,IF(C11=pomocne!$O$2,pomocne!$P$2,IF(C11=pomocne!$O$3,pomocne!$P$3,IF(C11=pomocne!$O$4,pomocne!$P$4,IF(C11=pomocne!$O$5,pomocne!$P$5,IF(C11=pomocne!$O$6,pomocne!$P$6,IF(C11=pomocne!$O$7,pomocne!$P$7,IF(C11=pomocne!$O$8,pomocne!$P$8,IF(C11=pomocne!$O$9,pomocne!$P$9,IF(C11=pomocne!$O$10,pomocne!$P$10,IF(C11=pomocne!$O$11,pomocne!$P$11,IF(C11=pomocne!$O$12,pomocne!$P$12," "))))))))))))</f>
        <v>46054</v>
      </c>
      <c r="E11" s="6" t="s">
        <v>3</v>
      </c>
      <c r="F11" s="69">
        <f>'02'!$E$19</f>
        <v>0</v>
      </c>
    </row>
    <row r="12" spans="1:6" x14ac:dyDescent="0.3">
      <c r="A12" s="69">
        <f>'02'!$E$9</f>
        <v>0</v>
      </c>
      <c r="B12" s="69">
        <f>'02'!$E$8</f>
        <v>0</v>
      </c>
      <c r="C12" s="9">
        <v>45689</v>
      </c>
      <c r="D12" s="9">
        <f>IF(C12=pomocne!$O$1,pomocne!$P$1,IF(C12=pomocne!$O$2,pomocne!$P$2,IF(C12=pomocne!$O$3,pomocne!$P$3,IF(C12=pomocne!$O$4,pomocne!$P$4,IF(C12=pomocne!$O$5,pomocne!$P$5,IF(C12=pomocne!$O$6,pomocne!$P$6,IF(C12=pomocne!$O$7,pomocne!$P$7,IF(C12=pomocne!$O$8,pomocne!$P$8,IF(C12=pomocne!$O$9,pomocne!$P$9,IF(C12=pomocne!$O$10,pomocne!$P$10,IF(C12=pomocne!$O$11,pomocne!$P$11,IF(C12=pomocne!$O$12,pomocne!$P$12," "))))))))))))</f>
        <v>46054</v>
      </c>
      <c r="E12" s="6" t="s">
        <v>89</v>
      </c>
      <c r="F12" s="69">
        <f>'02'!$E$20</f>
        <v>0</v>
      </c>
    </row>
    <row r="13" spans="1:6" x14ac:dyDescent="0.3">
      <c r="A13" s="69">
        <f>'02'!$E$9</f>
        <v>0</v>
      </c>
      <c r="B13" s="69">
        <f>'02'!$E$8</f>
        <v>0</v>
      </c>
      <c r="C13" s="9">
        <v>45689</v>
      </c>
      <c r="D13" s="9">
        <f>IF(C13=pomocne!$O$1,pomocne!$P$1,IF(C13=pomocne!$O$2,pomocne!$P$2,IF(C13=pomocne!$O$3,pomocne!$P$3,IF(C13=pomocne!$O$4,pomocne!$P$4,IF(C13=pomocne!$O$5,pomocne!$P$5,IF(C13=pomocne!$O$6,pomocne!$P$6,IF(C13=pomocne!$O$7,pomocne!$P$7,IF(C13=pomocne!$O$8,pomocne!$P$8,IF(C13=pomocne!$O$9,pomocne!$P$9,IF(C13=pomocne!$O$10,pomocne!$P$10,IF(C13=pomocne!$O$11,pomocne!$P$11,IF(C13=pomocne!$O$12,pomocne!$P$12," "))))))))))))</f>
        <v>46054</v>
      </c>
      <c r="E13" s="6" t="s">
        <v>90</v>
      </c>
      <c r="F13" s="69">
        <f>'02'!$E$21</f>
        <v>0</v>
      </c>
    </row>
    <row r="14" spans="1:6" x14ac:dyDescent="0.3">
      <c r="A14" s="69">
        <f>'02'!$E$9</f>
        <v>0</v>
      </c>
      <c r="B14" s="69">
        <f>'02'!$E$8</f>
        <v>0</v>
      </c>
      <c r="C14" s="9">
        <v>45689</v>
      </c>
      <c r="D14" s="9">
        <f>IF(C14=pomocne!$O$1,pomocne!$P$1,IF(C14=pomocne!$O$2,pomocne!$P$2,IF(C14=pomocne!$O$3,pomocne!$P$3,IF(C14=pomocne!$O$4,pomocne!$P$4,IF(C14=pomocne!$O$5,pomocne!$P$5,IF(C14=pomocne!$O$6,pomocne!$P$6,IF(C14=pomocne!$O$7,pomocne!$P$7,IF(C14=pomocne!$O$8,pomocne!$P$8,IF(C14=pomocne!$O$9,pomocne!$P$9,IF(C14=pomocne!$O$10,pomocne!$P$10,IF(C14=pomocne!$O$11,pomocne!$P$11,IF(C14=pomocne!$O$12,pomocne!$P$12," "))))))))))))</f>
        <v>46054</v>
      </c>
      <c r="E14" s="6" t="s">
        <v>4</v>
      </c>
      <c r="F14" s="69">
        <f>'02'!$E$22</f>
        <v>0</v>
      </c>
    </row>
    <row r="15" spans="1:6" x14ac:dyDescent="0.3">
      <c r="A15" s="69">
        <f>'02'!$E$9</f>
        <v>0</v>
      </c>
      <c r="B15" s="69">
        <f>'02'!$E$8</f>
        <v>0</v>
      </c>
      <c r="C15" s="9">
        <v>45689</v>
      </c>
      <c r="D15" s="9">
        <f>IF(C15=pomocne!$O$1,pomocne!$P$1,IF(C15=pomocne!$O$2,pomocne!$P$2,IF(C15=pomocne!$O$3,pomocne!$P$3,IF(C15=pomocne!$O$4,pomocne!$P$4,IF(C15=pomocne!$O$5,pomocne!$P$5,IF(C15=pomocne!$O$6,pomocne!$P$6,IF(C15=pomocne!$O$7,pomocne!$P$7,IF(C15=pomocne!$O$8,pomocne!$P$8,IF(C15=pomocne!$O$9,pomocne!$P$9,IF(C15=pomocne!$O$10,pomocne!$P$10,IF(C15=pomocne!$O$11,pomocne!$P$11,IF(C15=pomocne!$O$12,pomocne!$P$12," "))))))))))))</f>
        <v>46054</v>
      </c>
      <c r="E15" s="6" t="s">
        <v>35</v>
      </c>
      <c r="F15" s="69">
        <f>'02'!$E$23</f>
        <v>0</v>
      </c>
    </row>
    <row r="16" spans="1:6" x14ac:dyDescent="0.3">
      <c r="A16" s="69">
        <f>'02'!$E$9</f>
        <v>0</v>
      </c>
      <c r="B16" s="69">
        <f>'02'!$E$8</f>
        <v>0</v>
      </c>
      <c r="C16" s="9">
        <v>45689</v>
      </c>
      <c r="D16" s="9">
        <f>IF(C16=pomocne!$O$1,pomocne!$P$1,IF(C16=pomocne!$O$2,pomocne!$P$2,IF(C16=pomocne!$O$3,pomocne!$P$3,IF(C16=pomocne!$O$4,pomocne!$P$4,IF(C16=pomocne!$O$5,pomocne!$P$5,IF(C16=pomocne!$O$6,pomocne!$P$6,IF(C16=pomocne!$O$7,pomocne!$P$7,IF(C16=pomocne!$O$8,pomocne!$P$8,IF(C16=pomocne!$O$9,pomocne!$P$9,IF(C16=pomocne!$O$10,pomocne!$P$10,IF(C16=pomocne!$O$11,pomocne!$P$11,IF(C16=pomocne!$O$12,pomocne!$P$12," "))))))))))))</f>
        <v>46054</v>
      </c>
      <c r="E16" s="6" t="s">
        <v>36</v>
      </c>
      <c r="F16" s="69">
        <f>'02'!$E$24</f>
        <v>0</v>
      </c>
    </row>
    <row r="17" spans="1:6" x14ac:dyDescent="0.3">
      <c r="A17" s="69">
        <f>'02'!$E$9</f>
        <v>0</v>
      </c>
      <c r="B17" s="69">
        <f>'02'!$E$8</f>
        <v>0</v>
      </c>
      <c r="C17" s="9">
        <v>45689</v>
      </c>
      <c r="D17" s="102">
        <f>IF(C17=pomocne!$O$1,pomocne!$P$1,IF(C17=pomocne!$O$2,pomocne!$P$2,IF(C17=pomocne!$O$3,pomocne!$P$3,IF(C17=pomocne!$O$4,pomocne!$P$4,IF(C17=pomocne!$O$5,pomocne!$P$5,IF(C17=pomocne!$O$6,pomocne!$P$6,IF(C17=pomocne!$O$7,pomocne!$P$7,IF(C17=pomocne!$O$8,pomocne!$P$8,IF(C17=pomocne!$O$9,pomocne!$P$9,IF(C17=pomocne!$O$10,pomocne!$P$10,IF(C17=pomocne!$O$11,pomocne!$P$11,IF(C17=pomocne!$O$12,pomocne!$P$12," "))))))))))))</f>
        <v>46054</v>
      </c>
      <c r="E17" s="6" t="s">
        <v>37</v>
      </c>
      <c r="F17" s="69">
        <f>'02'!$E$25</f>
        <v>0</v>
      </c>
    </row>
    <row r="18" spans="1:6" x14ac:dyDescent="0.3">
      <c r="A18" s="69">
        <f>'02'!$E$9</f>
        <v>0</v>
      </c>
      <c r="B18" s="69">
        <f>'02'!$E$8</f>
        <v>0</v>
      </c>
      <c r="C18" s="9">
        <v>45689</v>
      </c>
      <c r="D18" s="9">
        <f>IF(C18=pomocne!$O$1,pomocne!$P$1,IF(C18=pomocne!$O$2,pomocne!$P$2,IF(C18=pomocne!$O$3,pomocne!$P$3,IF(C18=pomocne!$O$4,pomocne!$P$4,IF(C18=pomocne!$O$5,pomocne!$P$5,IF(C18=pomocne!$O$6,pomocne!$P$6,IF(C18=pomocne!$O$7,pomocne!$P$7,IF(C18=pomocne!$O$8,pomocne!$P$8,IF(C18=pomocne!$O$9,pomocne!$P$9,IF(C18=pomocne!$O$10,pomocne!$P$10,IF(C18=pomocne!$O$11,pomocne!$P$11,IF(C18=pomocne!$O$12,pomocne!$P$12," "))))))))))))</f>
        <v>46054</v>
      </c>
      <c r="E18" s="6" t="s">
        <v>38</v>
      </c>
      <c r="F18" s="69">
        <f>'02'!$E$26</f>
        <v>0</v>
      </c>
    </row>
    <row r="19" spans="1:6" x14ac:dyDescent="0.3">
      <c r="A19" s="69">
        <f>'03'!$E$9</f>
        <v>0</v>
      </c>
      <c r="B19" s="69">
        <f>'03'!$E$8</f>
        <v>0</v>
      </c>
      <c r="C19" s="9">
        <v>45717</v>
      </c>
      <c r="D19" s="9">
        <f>IF(C19=pomocne!$O$1,pomocne!$P$1,IF(C19=pomocne!$O$2,pomocne!$P$2,IF(C19=pomocne!$O$3,pomocne!$P$3,IF(C19=pomocne!$O$4,pomocne!$P$4,IF(C19=pomocne!$O$5,pomocne!$P$5,IF(C19=pomocne!$O$6,pomocne!$P$6,IF(C19=pomocne!$O$7,pomocne!$P$7,IF(C19=pomocne!$O$8,pomocne!$P$8,IF(C19=pomocne!$O$9,pomocne!$P$9,IF(C19=pomocne!$O$10,pomocne!$P$10,IF(C19=pomocne!$O$11,pomocne!$P$11,IF(C19=pomocne!$O$12,pomocne!$P$12," "))))))))))))</f>
        <v>46082</v>
      </c>
      <c r="E19" s="6" t="s">
        <v>3</v>
      </c>
      <c r="F19" s="69">
        <f>'03'!$E$19</f>
        <v>0</v>
      </c>
    </row>
    <row r="20" spans="1:6" x14ac:dyDescent="0.3">
      <c r="A20" s="69">
        <f>'03'!$E$9</f>
        <v>0</v>
      </c>
      <c r="B20" s="69">
        <f>'03'!$E$8</f>
        <v>0</v>
      </c>
      <c r="C20" s="9">
        <v>45717</v>
      </c>
      <c r="D20" s="9">
        <f>IF(C20=pomocne!$O$1,pomocne!$P$1,IF(C20=pomocne!$O$2,pomocne!$P$2,IF(C20=pomocne!$O$3,pomocne!$P$3,IF(C20=pomocne!$O$4,pomocne!$P$4,IF(C20=pomocne!$O$5,pomocne!$P$5,IF(C20=pomocne!$O$6,pomocne!$P$6,IF(C20=pomocne!$O$7,pomocne!$P$7,IF(C20=pomocne!$O$8,pomocne!$P$8,IF(C20=pomocne!$O$9,pomocne!$P$9,IF(C20=pomocne!$O$10,pomocne!$P$10,IF(C20=pomocne!$O$11,pomocne!$P$11,IF(C20=pomocne!$O$12,pomocne!$P$12," "))))))))))))</f>
        <v>46082</v>
      </c>
      <c r="E20" s="6" t="s">
        <v>89</v>
      </c>
      <c r="F20" s="69">
        <f>'03'!$E$20</f>
        <v>0</v>
      </c>
    </row>
    <row r="21" spans="1:6" x14ac:dyDescent="0.3">
      <c r="A21" s="69">
        <f>'03'!$E$9</f>
        <v>0</v>
      </c>
      <c r="B21" s="69">
        <f>'03'!$E$8</f>
        <v>0</v>
      </c>
      <c r="C21" s="9">
        <v>45717</v>
      </c>
      <c r="D21" s="9">
        <f>IF(C21=pomocne!$O$1,pomocne!$P$1,IF(C21=pomocne!$O$2,pomocne!$P$2,IF(C21=pomocne!$O$3,pomocne!$P$3,IF(C21=pomocne!$O$4,pomocne!$P$4,IF(C21=pomocne!$O$5,pomocne!$P$5,IF(C21=pomocne!$O$6,pomocne!$P$6,IF(C21=pomocne!$O$7,pomocne!$P$7,IF(C21=pomocne!$O$8,pomocne!$P$8,IF(C21=pomocne!$O$9,pomocne!$P$9,IF(C21=pomocne!$O$10,pomocne!$P$10,IF(C21=pomocne!$O$11,pomocne!$P$11,IF(C21=pomocne!$O$12,pomocne!$P$12," "))))))))))))</f>
        <v>46082</v>
      </c>
      <c r="E21" s="6" t="s">
        <v>90</v>
      </c>
      <c r="F21" s="69">
        <f>'03'!$E$21</f>
        <v>0</v>
      </c>
    </row>
    <row r="22" spans="1:6" x14ac:dyDescent="0.3">
      <c r="A22" s="69">
        <f>'03'!$E$9</f>
        <v>0</v>
      </c>
      <c r="B22" s="69">
        <f>'03'!$E$8</f>
        <v>0</v>
      </c>
      <c r="C22" s="9">
        <v>45717</v>
      </c>
      <c r="D22" s="9">
        <f>IF(C22=pomocne!$O$1,pomocne!$P$1,IF(C22=pomocne!$O$2,pomocne!$P$2,IF(C22=pomocne!$O$3,pomocne!$P$3,IF(C22=pomocne!$O$4,pomocne!$P$4,IF(C22=pomocne!$O$5,pomocne!$P$5,IF(C22=pomocne!$O$6,pomocne!$P$6,IF(C22=pomocne!$O$7,pomocne!$P$7,IF(C22=pomocne!$O$8,pomocne!$P$8,IF(C22=pomocne!$O$9,pomocne!$P$9,IF(C22=pomocne!$O$10,pomocne!$P$10,IF(C22=pomocne!$O$11,pomocne!$P$11,IF(C22=pomocne!$O$12,pomocne!$P$12," "))))))))))))</f>
        <v>46082</v>
      </c>
      <c r="E22" s="6" t="s">
        <v>4</v>
      </c>
      <c r="F22" s="69">
        <f>'03'!$E$22</f>
        <v>0</v>
      </c>
    </row>
    <row r="23" spans="1:6" x14ac:dyDescent="0.3">
      <c r="A23" s="69">
        <f>'03'!$E$9</f>
        <v>0</v>
      </c>
      <c r="B23" s="69">
        <f>'03'!$E$8</f>
        <v>0</v>
      </c>
      <c r="C23" s="9">
        <v>45717</v>
      </c>
      <c r="D23" s="9">
        <f>IF(C23=pomocne!$O$1,pomocne!$P$1,IF(C23=pomocne!$O$2,pomocne!$P$2,IF(C23=pomocne!$O$3,pomocne!$P$3,IF(C23=pomocne!$O$4,pomocne!$P$4,IF(C23=pomocne!$O$5,pomocne!$P$5,IF(C23=pomocne!$O$6,pomocne!$P$6,IF(C23=pomocne!$O$7,pomocne!$P$7,IF(C23=pomocne!$O$8,pomocne!$P$8,IF(C23=pomocne!$O$9,pomocne!$P$9,IF(C23=pomocne!$O$10,pomocne!$P$10,IF(C23=pomocne!$O$11,pomocne!$P$11,IF(C23=pomocne!$O$12,pomocne!$P$12," "))))))))))))</f>
        <v>46082</v>
      </c>
      <c r="E23" s="6" t="s">
        <v>35</v>
      </c>
      <c r="F23" s="69">
        <f>'03'!$E$23</f>
        <v>0</v>
      </c>
    </row>
    <row r="24" spans="1:6" x14ac:dyDescent="0.3">
      <c r="A24" s="69">
        <f>'03'!$E$9</f>
        <v>0</v>
      </c>
      <c r="B24" s="69">
        <f>'03'!$E$8</f>
        <v>0</v>
      </c>
      <c r="C24" s="9">
        <v>45717</v>
      </c>
      <c r="D24" s="9">
        <f>IF(C24=pomocne!$O$1,pomocne!$P$1,IF(C24=pomocne!$O$2,pomocne!$P$2,IF(C24=pomocne!$O$3,pomocne!$P$3,IF(C24=pomocne!$O$4,pomocne!$P$4,IF(C24=pomocne!$O$5,pomocne!$P$5,IF(C24=pomocne!$O$6,pomocne!$P$6,IF(C24=pomocne!$O$7,pomocne!$P$7,IF(C24=pomocne!$O$8,pomocne!$P$8,IF(C24=pomocne!$O$9,pomocne!$P$9,IF(C24=pomocne!$O$10,pomocne!$P$10,IF(C24=pomocne!$O$11,pomocne!$P$11,IF(C24=pomocne!$O$12,pomocne!$P$12," "))))))))))))</f>
        <v>46082</v>
      </c>
      <c r="E24" s="6" t="s">
        <v>36</v>
      </c>
      <c r="F24" s="69">
        <f>'03'!$E$24</f>
        <v>0</v>
      </c>
    </row>
    <row r="25" spans="1:6" x14ac:dyDescent="0.3">
      <c r="A25" s="69">
        <f>'03'!$E$9</f>
        <v>0</v>
      </c>
      <c r="B25" s="69">
        <f>'03'!$E$8</f>
        <v>0</v>
      </c>
      <c r="C25" s="9">
        <v>45717</v>
      </c>
      <c r="D25" s="9">
        <f>IF(C25=pomocne!$O$1,pomocne!$P$1,IF(C25=pomocne!$O$2,pomocne!$P$2,IF(C25=pomocne!$O$3,pomocne!$P$3,IF(C25=pomocne!$O$4,pomocne!$P$4,IF(C25=pomocne!$O$5,pomocne!$P$5,IF(C25=pomocne!$O$6,pomocne!$P$6,IF(C25=pomocne!$O$7,pomocne!$P$7,IF(C25=pomocne!$O$8,pomocne!$P$8,IF(C25=pomocne!$O$9,pomocne!$P$9,IF(C25=pomocne!$O$10,pomocne!$P$10,IF(C25=pomocne!$O$11,pomocne!$P$11,IF(C25=pomocne!$O$12,pomocne!$P$12," "))))))))))))</f>
        <v>46082</v>
      </c>
      <c r="E25" s="6" t="s">
        <v>37</v>
      </c>
      <c r="F25" s="69">
        <f>'03'!$E$25</f>
        <v>0</v>
      </c>
    </row>
    <row r="26" spans="1:6" x14ac:dyDescent="0.3">
      <c r="A26" s="69">
        <f>'03'!$E$9</f>
        <v>0</v>
      </c>
      <c r="B26" s="69">
        <f>'03'!$E$8</f>
        <v>0</v>
      </c>
      <c r="C26" s="9">
        <v>45717</v>
      </c>
      <c r="D26" s="9">
        <f>IF(C26=pomocne!$O$1,pomocne!$P$1,IF(C26=pomocne!$O$2,pomocne!$P$2,IF(C26=pomocne!$O$3,pomocne!$P$3,IF(C26=pomocne!$O$4,pomocne!$P$4,IF(C26=pomocne!$O$5,pomocne!$P$5,IF(C26=pomocne!$O$6,pomocne!$P$6,IF(C26=pomocne!$O$7,pomocne!$P$7,IF(C26=pomocne!$O$8,pomocne!$P$8,IF(C26=pomocne!$O$9,pomocne!$P$9,IF(C26=pomocne!$O$10,pomocne!$P$10,IF(C26=pomocne!$O$11,pomocne!$P$11,IF(C26=pomocne!$O$12,pomocne!$P$12," "))))))))))))</f>
        <v>46082</v>
      </c>
      <c r="E26" s="6" t="s">
        <v>38</v>
      </c>
      <c r="F26" s="69">
        <f>'03'!$E$26</f>
        <v>0</v>
      </c>
    </row>
    <row r="27" spans="1:6" x14ac:dyDescent="0.3">
      <c r="A27" s="69">
        <f>'04'!$E$9</f>
        <v>0</v>
      </c>
      <c r="B27" s="69">
        <f>'04'!$E$8</f>
        <v>0</v>
      </c>
      <c r="C27" s="9">
        <v>45748</v>
      </c>
      <c r="D27" s="9">
        <f>IF(C27=pomocne!$O$1,pomocne!$P$1,IF(C27=pomocne!$O$2,pomocne!$P$2,IF(C27=pomocne!$O$3,pomocne!$P$3,IF(C27=pomocne!$O$4,pomocne!$P$4,IF(C27=pomocne!$O$5,pomocne!$P$5,IF(C27=pomocne!$O$6,pomocne!$P$6,IF(C27=pomocne!$O$7,pomocne!$P$7,IF(C27=pomocne!$O$8,pomocne!$P$8,IF(C27=pomocne!$O$9,pomocne!$P$9,IF(C27=pomocne!$O$10,pomocne!$P$10,IF(C27=pomocne!$O$11,pomocne!$P$11,IF(C27=pomocne!$O$12,pomocne!$P$12," "))))))))))))</f>
        <v>46113</v>
      </c>
      <c r="E27" s="6" t="s">
        <v>3</v>
      </c>
      <c r="F27" s="69">
        <f>'04'!$E$19</f>
        <v>0</v>
      </c>
    </row>
    <row r="28" spans="1:6" x14ac:dyDescent="0.3">
      <c r="A28" s="69">
        <f>'04'!$E$9</f>
        <v>0</v>
      </c>
      <c r="B28" s="69">
        <f>'04'!$E$8</f>
        <v>0</v>
      </c>
      <c r="C28" s="9">
        <v>45748</v>
      </c>
      <c r="D28" s="9">
        <f>IF(C28=pomocne!$O$1,pomocne!$P$1,IF(C28=pomocne!$O$2,pomocne!$P$2,IF(C28=pomocne!$O$3,pomocne!$P$3,IF(C28=pomocne!$O$4,pomocne!$P$4,IF(C28=pomocne!$O$5,pomocne!$P$5,IF(C28=pomocne!$O$6,pomocne!$P$6,IF(C28=pomocne!$O$7,pomocne!$P$7,IF(C28=pomocne!$O$8,pomocne!$P$8,IF(C28=pomocne!$O$9,pomocne!$P$9,IF(C28=pomocne!$O$10,pomocne!$P$10,IF(C28=pomocne!$O$11,pomocne!$P$11,IF(C28=pomocne!$O$12,pomocne!$P$12," "))))))))))))</f>
        <v>46113</v>
      </c>
      <c r="E28" s="6" t="s">
        <v>89</v>
      </c>
      <c r="F28" s="69">
        <f>'04'!$E$20</f>
        <v>0</v>
      </c>
    </row>
    <row r="29" spans="1:6" x14ac:dyDescent="0.3">
      <c r="A29" s="69">
        <f>'04'!$E$9</f>
        <v>0</v>
      </c>
      <c r="B29" s="69">
        <f>'04'!$E$8</f>
        <v>0</v>
      </c>
      <c r="C29" s="9">
        <v>45748</v>
      </c>
      <c r="D29" s="9">
        <f>IF(C29=pomocne!$O$1,pomocne!$P$1,IF(C29=pomocne!$O$2,pomocne!$P$2,IF(C29=pomocne!$O$3,pomocne!$P$3,IF(C29=pomocne!$O$4,pomocne!$P$4,IF(C29=pomocne!$O$5,pomocne!$P$5,IF(C29=pomocne!$O$6,pomocne!$P$6,IF(C29=pomocne!$O$7,pomocne!$P$7,IF(C29=pomocne!$O$8,pomocne!$P$8,IF(C29=pomocne!$O$9,pomocne!$P$9,IF(C29=pomocne!$O$10,pomocne!$P$10,IF(C29=pomocne!$O$11,pomocne!$P$11,IF(C29=pomocne!$O$12,pomocne!$P$12," "))))))))))))</f>
        <v>46113</v>
      </c>
      <c r="E29" s="6" t="s">
        <v>90</v>
      </c>
      <c r="F29" s="69">
        <f>'04'!$E$21</f>
        <v>0</v>
      </c>
    </row>
    <row r="30" spans="1:6" x14ac:dyDescent="0.3">
      <c r="A30" s="69">
        <f>'04'!$E$9</f>
        <v>0</v>
      </c>
      <c r="B30" s="69">
        <f>'04'!$E$8</f>
        <v>0</v>
      </c>
      <c r="C30" s="9">
        <v>45748</v>
      </c>
      <c r="D30" s="9">
        <f>IF(C30=pomocne!$O$1,pomocne!$P$1,IF(C30=pomocne!$O$2,pomocne!$P$2,IF(C30=pomocne!$O$3,pomocne!$P$3,IF(C30=pomocne!$O$4,pomocne!$P$4,IF(C30=pomocne!$O$5,pomocne!$P$5,IF(C30=pomocne!$O$6,pomocne!$P$6,IF(C30=pomocne!$O$7,pomocne!$P$7,IF(C30=pomocne!$O$8,pomocne!$P$8,IF(C30=pomocne!$O$9,pomocne!$P$9,IF(C30=pomocne!$O$10,pomocne!$P$10,IF(C30=pomocne!$O$11,pomocne!$P$11,IF(C30=pomocne!$O$12,pomocne!$P$12," "))))))))))))</f>
        <v>46113</v>
      </c>
      <c r="E30" s="6" t="s">
        <v>4</v>
      </c>
      <c r="F30" s="69">
        <f>'04'!$E$22</f>
        <v>0</v>
      </c>
    </row>
    <row r="31" spans="1:6" x14ac:dyDescent="0.3">
      <c r="A31" s="69">
        <f>'04'!$E$9</f>
        <v>0</v>
      </c>
      <c r="B31" s="69">
        <f>'04'!$E$8</f>
        <v>0</v>
      </c>
      <c r="C31" s="9">
        <v>45748</v>
      </c>
      <c r="D31" s="9">
        <f>IF(C31=pomocne!$O$1,pomocne!$P$1,IF(C31=pomocne!$O$2,pomocne!$P$2,IF(C31=pomocne!$O$3,pomocne!$P$3,IF(C31=pomocne!$O$4,pomocne!$P$4,IF(C31=pomocne!$O$5,pomocne!$P$5,IF(C31=pomocne!$O$6,pomocne!$P$6,IF(C31=pomocne!$O$7,pomocne!$P$7,IF(C31=pomocne!$O$8,pomocne!$P$8,IF(C31=pomocne!$O$9,pomocne!$P$9,IF(C31=pomocne!$O$10,pomocne!$P$10,IF(C31=pomocne!$O$11,pomocne!$P$11,IF(C31=pomocne!$O$12,pomocne!$P$12," "))))))))))))</f>
        <v>46113</v>
      </c>
      <c r="E31" s="6" t="s">
        <v>35</v>
      </c>
      <c r="F31" s="69">
        <f>'04'!$E$23</f>
        <v>0</v>
      </c>
    </row>
    <row r="32" spans="1:6" x14ac:dyDescent="0.3">
      <c r="A32" s="69">
        <f>'04'!$E$9</f>
        <v>0</v>
      </c>
      <c r="B32" s="69">
        <f>'04'!$E$8</f>
        <v>0</v>
      </c>
      <c r="C32" s="9">
        <v>45748</v>
      </c>
      <c r="D32" s="9">
        <f>IF(C32=pomocne!$O$1,pomocne!$P$1,IF(C32=pomocne!$O$2,pomocne!$P$2,IF(C32=pomocne!$O$3,pomocne!$P$3,IF(C32=pomocne!$O$4,pomocne!$P$4,IF(C32=pomocne!$O$5,pomocne!$P$5,IF(C32=pomocne!$O$6,pomocne!$P$6,IF(C32=pomocne!$O$7,pomocne!$P$7,IF(C32=pomocne!$O$8,pomocne!$P$8,IF(C32=pomocne!$O$9,pomocne!$P$9,IF(C32=pomocne!$O$10,pomocne!$P$10,IF(C32=pomocne!$O$11,pomocne!$P$11,IF(C32=pomocne!$O$12,pomocne!$P$12," "))))))))))))</f>
        <v>46113</v>
      </c>
      <c r="E32" s="6" t="s">
        <v>36</v>
      </c>
      <c r="F32" s="69">
        <f>'04'!$E$24</f>
        <v>0</v>
      </c>
    </row>
    <row r="33" spans="1:6" x14ac:dyDescent="0.3">
      <c r="A33" s="69">
        <f>'04'!$E$9</f>
        <v>0</v>
      </c>
      <c r="B33" s="69">
        <f>'04'!$E$8</f>
        <v>0</v>
      </c>
      <c r="C33" s="9">
        <v>45748</v>
      </c>
      <c r="D33" s="9">
        <f>IF(C33=pomocne!$O$1,pomocne!$P$1,IF(C33=pomocne!$O$2,pomocne!$P$2,IF(C33=pomocne!$O$3,pomocne!$P$3,IF(C33=pomocne!$O$4,pomocne!$P$4,IF(C33=pomocne!$O$5,pomocne!$P$5,IF(C33=pomocne!$O$6,pomocne!$P$6,IF(C33=pomocne!$O$7,pomocne!$P$7,IF(C33=pomocne!$O$8,pomocne!$P$8,IF(C33=pomocne!$O$9,pomocne!$P$9,IF(C33=pomocne!$O$10,pomocne!$P$10,IF(C33=pomocne!$O$11,pomocne!$P$11,IF(C33=pomocne!$O$12,pomocne!$P$12," "))))))))))))</f>
        <v>46113</v>
      </c>
      <c r="E33" s="6" t="s">
        <v>37</v>
      </c>
      <c r="F33" s="69">
        <f>'04'!$E$25</f>
        <v>0</v>
      </c>
    </row>
    <row r="34" spans="1:6" x14ac:dyDescent="0.3">
      <c r="A34" s="69">
        <f>'04'!$E$9</f>
        <v>0</v>
      </c>
      <c r="B34" s="69">
        <f>'04'!$E$8</f>
        <v>0</v>
      </c>
      <c r="C34" s="9">
        <v>45748</v>
      </c>
      <c r="D34" s="9">
        <f>IF(C34=pomocne!$O$1,pomocne!$P$1,IF(C34=pomocne!$O$2,pomocne!$P$2,IF(C34=pomocne!$O$3,pomocne!$P$3,IF(C34=pomocne!$O$4,pomocne!$P$4,IF(C34=pomocne!$O$5,pomocne!$P$5,IF(C34=pomocne!$O$6,pomocne!$P$6,IF(C34=pomocne!$O$7,pomocne!$P$7,IF(C34=pomocne!$O$8,pomocne!$P$8,IF(C34=pomocne!$O$9,pomocne!$P$9,IF(C34=pomocne!$O$10,pomocne!$P$10,IF(C34=pomocne!$O$11,pomocne!$P$11,IF(C34=pomocne!$O$12,pomocne!$P$12," "))))))))))))</f>
        <v>46113</v>
      </c>
      <c r="E34" s="6" t="s">
        <v>38</v>
      </c>
      <c r="F34" s="69">
        <f>'04'!$E$26</f>
        <v>0</v>
      </c>
    </row>
    <row r="35" spans="1:6" x14ac:dyDescent="0.3">
      <c r="A35" s="69">
        <f>'05'!$E$9</f>
        <v>0</v>
      </c>
      <c r="B35" s="69">
        <f>'05'!$E$8</f>
        <v>0</v>
      </c>
      <c r="C35" s="9">
        <v>45778</v>
      </c>
      <c r="D35" s="9">
        <f>IF(C35=pomocne!$O$1,pomocne!$P$1,IF(C35=pomocne!$O$2,pomocne!$P$2,IF(C35=pomocne!$O$3,pomocne!$P$3,IF(C35=pomocne!$O$4,pomocne!$P$4,IF(C35=pomocne!$O$5,pomocne!$P$5,IF(C35=pomocne!$O$6,pomocne!$P$6,IF(C35=pomocne!$O$7,pomocne!$P$7,IF(C35=pomocne!$O$8,pomocne!$P$8,IF(C35=pomocne!$O$9,pomocne!$P$9,IF(C35=pomocne!$O$10,pomocne!$P$10,IF(C35=pomocne!$O$11,pomocne!$P$11,IF(C35=pomocne!$O$12,pomocne!$P$12," "))))))))))))</f>
        <v>46143</v>
      </c>
      <c r="E35" s="6" t="s">
        <v>3</v>
      </c>
      <c r="F35" s="69">
        <f>'05'!$E$19</f>
        <v>0</v>
      </c>
    </row>
    <row r="36" spans="1:6" x14ac:dyDescent="0.3">
      <c r="A36" s="69">
        <f>'05'!$E$9</f>
        <v>0</v>
      </c>
      <c r="B36" s="69">
        <f>'05'!$E$8</f>
        <v>0</v>
      </c>
      <c r="C36" s="9">
        <v>45778</v>
      </c>
      <c r="D36" s="9">
        <f>IF(C36=pomocne!$O$1,pomocne!$P$1,IF(C36=pomocne!$O$2,pomocne!$P$2,IF(C36=pomocne!$O$3,pomocne!$P$3,IF(C36=pomocne!$O$4,pomocne!$P$4,IF(C36=pomocne!$O$5,pomocne!$P$5,IF(C36=pomocne!$O$6,pomocne!$P$6,IF(C36=pomocne!$O$7,pomocne!$P$7,IF(C36=pomocne!$O$8,pomocne!$P$8,IF(C36=pomocne!$O$9,pomocne!$P$9,IF(C36=pomocne!$O$10,pomocne!$P$10,IF(C36=pomocne!$O$11,pomocne!$P$11,IF(C36=pomocne!$O$12,pomocne!$P$12," "))))))))))))</f>
        <v>46143</v>
      </c>
      <c r="E36" s="6" t="s">
        <v>89</v>
      </c>
      <c r="F36" s="69">
        <f>'05'!$E$20</f>
        <v>0</v>
      </c>
    </row>
    <row r="37" spans="1:6" x14ac:dyDescent="0.3">
      <c r="A37" s="69">
        <f>'05'!$E$9</f>
        <v>0</v>
      </c>
      <c r="B37" s="69">
        <f>'05'!$E$8</f>
        <v>0</v>
      </c>
      <c r="C37" s="9">
        <v>45778</v>
      </c>
      <c r="D37" s="9">
        <f>IF(C37=pomocne!$O$1,pomocne!$P$1,IF(C37=pomocne!$O$2,pomocne!$P$2,IF(C37=pomocne!$O$3,pomocne!$P$3,IF(C37=pomocne!$O$4,pomocne!$P$4,IF(C37=pomocne!$O$5,pomocne!$P$5,IF(C37=pomocne!$O$6,pomocne!$P$6,IF(C37=pomocne!$O$7,pomocne!$P$7,IF(C37=pomocne!$O$8,pomocne!$P$8,IF(C37=pomocne!$O$9,pomocne!$P$9,IF(C37=pomocne!$O$10,pomocne!$P$10,IF(C37=pomocne!$O$11,pomocne!$P$11,IF(C37=pomocne!$O$12,pomocne!$P$12," "))))))))))))</f>
        <v>46143</v>
      </c>
      <c r="E37" s="6" t="s">
        <v>90</v>
      </c>
      <c r="F37" s="69">
        <f>'05'!$E$21</f>
        <v>0</v>
      </c>
    </row>
    <row r="38" spans="1:6" x14ac:dyDescent="0.3">
      <c r="A38" s="69">
        <f>'05'!$E$9</f>
        <v>0</v>
      </c>
      <c r="B38" s="69">
        <f>'05'!$E$8</f>
        <v>0</v>
      </c>
      <c r="C38" s="9">
        <v>45778</v>
      </c>
      <c r="D38" s="9">
        <f>IF(C38=pomocne!$O$1,pomocne!$P$1,IF(C38=pomocne!$O$2,pomocne!$P$2,IF(C38=pomocne!$O$3,pomocne!$P$3,IF(C38=pomocne!$O$4,pomocne!$P$4,IF(C38=pomocne!$O$5,pomocne!$P$5,IF(C38=pomocne!$O$6,pomocne!$P$6,IF(C38=pomocne!$O$7,pomocne!$P$7,IF(C38=pomocne!$O$8,pomocne!$P$8,IF(C38=pomocne!$O$9,pomocne!$P$9,IF(C38=pomocne!$O$10,pomocne!$P$10,IF(C38=pomocne!$O$11,pomocne!$P$11,IF(C38=pomocne!$O$12,pomocne!$P$12," "))))))))))))</f>
        <v>46143</v>
      </c>
      <c r="E38" s="6" t="s">
        <v>4</v>
      </c>
      <c r="F38" s="69">
        <f>'05'!$E$22</f>
        <v>0</v>
      </c>
    </row>
    <row r="39" spans="1:6" x14ac:dyDescent="0.3">
      <c r="A39" s="69">
        <f>'05'!$E$9</f>
        <v>0</v>
      </c>
      <c r="B39" s="69">
        <f>'05'!$E$8</f>
        <v>0</v>
      </c>
      <c r="C39" s="9">
        <v>45778</v>
      </c>
      <c r="D39" s="9">
        <f>IF(C39=pomocne!$O$1,pomocne!$P$1,IF(C39=pomocne!$O$2,pomocne!$P$2,IF(C39=pomocne!$O$3,pomocne!$P$3,IF(C39=pomocne!$O$4,pomocne!$P$4,IF(C39=pomocne!$O$5,pomocne!$P$5,IF(C39=pomocne!$O$6,pomocne!$P$6,IF(C39=pomocne!$O$7,pomocne!$P$7,IF(C39=pomocne!$O$8,pomocne!$P$8,IF(C39=pomocne!$O$9,pomocne!$P$9,IF(C39=pomocne!$O$10,pomocne!$P$10,IF(C39=pomocne!$O$11,pomocne!$P$11,IF(C39=pomocne!$O$12,pomocne!$P$12," "))))))))))))</f>
        <v>46143</v>
      </c>
      <c r="E39" s="6" t="s">
        <v>35</v>
      </c>
      <c r="F39" s="69">
        <f>'05'!$E$23</f>
        <v>0</v>
      </c>
    </row>
    <row r="40" spans="1:6" x14ac:dyDescent="0.3">
      <c r="A40" s="69">
        <f>'05'!$E$9</f>
        <v>0</v>
      </c>
      <c r="B40" s="69">
        <f>'05'!$E$8</f>
        <v>0</v>
      </c>
      <c r="C40" s="9">
        <v>45778</v>
      </c>
      <c r="D40" s="9">
        <f>IF(C40=pomocne!$O$1,pomocne!$P$1,IF(C40=pomocne!$O$2,pomocne!$P$2,IF(C40=pomocne!$O$3,pomocne!$P$3,IF(C40=pomocne!$O$4,pomocne!$P$4,IF(C40=pomocne!$O$5,pomocne!$P$5,IF(C40=pomocne!$O$6,pomocne!$P$6,IF(C40=pomocne!$O$7,pomocne!$P$7,IF(C40=pomocne!$O$8,pomocne!$P$8,IF(C40=pomocne!$O$9,pomocne!$P$9,IF(C40=pomocne!$O$10,pomocne!$P$10,IF(C40=pomocne!$O$11,pomocne!$P$11,IF(C40=pomocne!$O$12,pomocne!$P$12," "))))))))))))</f>
        <v>46143</v>
      </c>
      <c r="E40" s="6" t="s">
        <v>36</v>
      </c>
      <c r="F40" s="69">
        <f>'05'!$E$24</f>
        <v>0</v>
      </c>
    </row>
    <row r="41" spans="1:6" x14ac:dyDescent="0.3">
      <c r="A41" s="69">
        <f>'05'!$E$9</f>
        <v>0</v>
      </c>
      <c r="B41" s="69">
        <f>'05'!$E$8</f>
        <v>0</v>
      </c>
      <c r="C41" s="9">
        <v>45778</v>
      </c>
      <c r="D41" s="9">
        <f>IF(C41=pomocne!$O$1,pomocne!$P$1,IF(C41=pomocne!$O$2,pomocne!$P$2,IF(C41=pomocne!$O$3,pomocne!$P$3,IF(C41=pomocne!$O$4,pomocne!$P$4,IF(C41=pomocne!$O$5,pomocne!$P$5,IF(C41=pomocne!$O$6,pomocne!$P$6,IF(C41=pomocne!$O$7,pomocne!$P$7,IF(C41=pomocne!$O$8,pomocne!$P$8,IF(C41=pomocne!$O$9,pomocne!$P$9,IF(C41=pomocne!$O$10,pomocne!$P$10,IF(C41=pomocne!$O$11,pomocne!$P$11,IF(C41=pomocne!$O$12,pomocne!$P$12," "))))))))))))</f>
        <v>46143</v>
      </c>
      <c r="E41" s="6" t="s">
        <v>37</v>
      </c>
      <c r="F41" s="69">
        <f>'05'!$E$25</f>
        <v>0</v>
      </c>
    </row>
    <row r="42" spans="1:6" x14ac:dyDescent="0.3">
      <c r="A42" s="69">
        <f>'05'!$E$9</f>
        <v>0</v>
      </c>
      <c r="B42" s="69">
        <f>'05'!$E$8</f>
        <v>0</v>
      </c>
      <c r="C42" s="9">
        <v>45778</v>
      </c>
      <c r="D42" s="9">
        <f>IF(C42=pomocne!$O$1,pomocne!$P$1,IF(C42=pomocne!$O$2,pomocne!$P$2,IF(C42=pomocne!$O$3,pomocne!$P$3,IF(C42=pomocne!$O$4,pomocne!$P$4,IF(C42=pomocne!$O$5,pomocne!$P$5,IF(C42=pomocne!$O$6,pomocne!$P$6,IF(C42=pomocne!$O$7,pomocne!$P$7,IF(C42=pomocne!$O$8,pomocne!$P$8,IF(C42=pomocne!$O$9,pomocne!$P$9,IF(C42=pomocne!$O$10,pomocne!$P$10,IF(C42=pomocne!$O$11,pomocne!$P$11,IF(C42=pomocne!$O$12,pomocne!$P$12," "))))))))))))</f>
        <v>46143</v>
      </c>
      <c r="E42" s="6" t="s">
        <v>38</v>
      </c>
      <c r="F42" s="69">
        <f>'05'!$E$26</f>
        <v>0</v>
      </c>
    </row>
    <row r="43" spans="1:6" x14ac:dyDescent="0.3">
      <c r="A43" s="69">
        <f>'06'!$E$9</f>
        <v>0</v>
      </c>
      <c r="B43" s="69">
        <f>'06'!$E$8</f>
        <v>0</v>
      </c>
      <c r="C43" s="9">
        <v>45809</v>
      </c>
      <c r="D43" s="9">
        <f>IF(C43=pomocne!$O$1,pomocne!$P$1,IF(C43=pomocne!$O$2,pomocne!$P$2,IF(C43=pomocne!$O$3,pomocne!$P$3,IF(C43=pomocne!$O$4,pomocne!$P$4,IF(C43=pomocne!$O$5,pomocne!$P$5,IF(C43=pomocne!$O$6,pomocne!$P$6,IF(C43=pomocne!$O$7,pomocne!$P$7,IF(C43=pomocne!$O$8,pomocne!$P$8,IF(C43=pomocne!$O$9,pomocne!$P$9,IF(C43=pomocne!$O$10,pomocne!$P$10,IF(C43=pomocne!$O$11,pomocne!$P$11,IF(C43=pomocne!$O$12,pomocne!$P$12," "))))))))))))</f>
        <v>46174</v>
      </c>
      <c r="E43" s="6" t="s">
        <v>3</v>
      </c>
      <c r="F43" s="69">
        <f>'06'!$E$19</f>
        <v>0</v>
      </c>
    </row>
    <row r="44" spans="1:6" x14ac:dyDescent="0.3">
      <c r="A44" s="69">
        <f>'06'!$E$9</f>
        <v>0</v>
      </c>
      <c r="B44" s="69">
        <f>'06'!$E$8</f>
        <v>0</v>
      </c>
      <c r="C44" s="9">
        <v>45809</v>
      </c>
      <c r="D44" s="9">
        <f>IF(C44=pomocne!$O$1,pomocne!$P$1,IF(C44=pomocne!$O$2,pomocne!$P$2,IF(C44=pomocne!$O$3,pomocne!$P$3,IF(C44=pomocne!$O$4,pomocne!$P$4,IF(C44=pomocne!$O$5,pomocne!$P$5,IF(C44=pomocne!$O$6,pomocne!$P$6,IF(C44=pomocne!$O$7,pomocne!$P$7,IF(C44=pomocne!$O$8,pomocne!$P$8,IF(C44=pomocne!$O$9,pomocne!$P$9,IF(C44=pomocne!$O$10,pomocne!$P$10,IF(C44=pomocne!$O$11,pomocne!$P$11,IF(C44=pomocne!$O$12,pomocne!$P$12," "))))))))))))</f>
        <v>46174</v>
      </c>
      <c r="E44" s="6" t="s">
        <v>89</v>
      </c>
      <c r="F44" s="69">
        <f>'06'!$E$20</f>
        <v>0</v>
      </c>
    </row>
    <row r="45" spans="1:6" x14ac:dyDescent="0.3">
      <c r="A45" s="69">
        <f>'06'!$E$9</f>
        <v>0</v>
      </c>
      <c r="B45" s="69">
        <f>'06'!$E$8</f>
        <v>0</v>
      </c>
      <c r="C45" s="9">
        <v>45809</v>
      </c>
      <c r="D45" s="9">
        <f>IF(C45=pomocne!$O$1,pomocne!$P$1,IF(C45=pomocne!$O$2,pomocne!$P$2,IF(C45=pomocne!$O$3,pomocne!$P$3,IF(C45=pomocne!$O$4,pomocne!$P$4,IF(C45=pomocne!$O$5,pomocne!$P$5,IF(C45=pomocne!$O$6,pomocne!$P$6,IF(C45=pomocne!$O$7,pomocne!$P$7,IF(C45=pomocne!$O$8,pomocne!$P$8,IF(C45=pomocne!$O$9,pomocne!$P$9,IF(C45=pomocne!$O$10,pomocne!$P$10,IF(C45=pomocne!$O$11,pomocne!$P$11,IF(C45=pomocne!$O$12,pomocne!$P$12," "))))))))))))</f>
        <v>46174</v>
      </c>
      <c r="E45" s="6" t="s">
        <v>90</v>
      </c>
      <c r="F45" s="69">
        <f>'06'!$E$21</f>
        <v>0</v>
      </c>
    </row>
    <row r="46" spans="1:6" x14ac:dyDescent="0.3">
      <c r="A46" s="69">
        <f>'06'!$E$9</f>
        <v>0</v>
      </c>
      <c r="B46" s="69">
        <f>'06'!$E$8</f>
        <v>0</v>
      </c>
      <c r="C46" s="9">
        <v>45809</v>
      </c>
      <c r="D46" s="9">
        <f>IF(C46=pomocne!$O$1,pomocne!$P$1,IF(C46=pomocne!$O$2,pomocne!$P$2,IF(C46=pomocne!$O$3,pomocne!$P$3,IF(C46=pomocne!$O$4,pomocne!$P$4,IF(C46=pomocne!$O$5,pomocne!$P$5,IF(C46=pomocne!$O$6,pomocne!$P$6,IF(C46=pomocne!$O$7,pomocne!$P$7,IF(C46=pomocne!$O$8,pomocne!$P$8,IF(C46=pomocne!$O$9,pomocne!$P$9,IF(C46=pomocne!$O$10,pomocne!$P$10,IF(C46=pomocne!$O$11,pomocne!$P$11,IF(C46=pomocne!$O$12,pomocne!$P$12," "))))))))))))</f>
        <v>46174</v>
      </c>
      <c r="E46" s="6" t="s">
        <v>4</v>
      </c>
      <c r="F46" s="69">
        <f>'06'!$E$22</f>
        <v>0</v>
      </c>
    </row>
    <row r="47" spans="1:6" x14ac:dyDescent="0.3">
      <c r="A47" s="69">
        <f>'06'!$E$9</f>
        <v>0</v>
      </c>
      <c r="B47" s="69">
        <f>'06'!$E$8</f>
        <v>0</v>
      </c>
      <c r="C47" s="9">
        <v>45809</v>
      </c>
      <c r="D47" s="9">
        <f>IF(C47=pomocne!$O$1,pomocne!$P$1,IF(C47=pomocne!$O$2,pomocne!$P$2,IF(C47=pomocne!$O$3,pomocne!$P$3,IF(C47=pomocne!$O$4,pomocne!$P$4,IF(C47=pomocne!$O$5,pomocne!$P$5,IF(C47=pomocne!$O$6,pomocne!$P$6,IF(C47=pomocne!$O$7,pomocne!$P$7,IF(C47=pomocne!$O$8,pomocne!$P$8,IF(C47=pomocne!$O$9,pomocne!$P$9,IF(C47=pomocne!$O$10,pomocne!$P$10,IF(C47=pomocne!$O$11,pomocne!$P$11,IF(C47=pomocne!$O$12,pomocne!$P$12," "))))))))))))</f>
        <v>46174</v>
      </c>
      <c r="E47" s="6" t="s">
        <v>35</v>
      </c>
      <c r="F47" s="69">
        <f>'06'!$E$23</f>
        <v>0</v>
      </c>
    </row>
    <row r="48" spans="1:6" x14ac:dyDescent="0.3">
      <c r="A48" s="69">
        <f>'06'!$E$9</f>
        <v>0</v>
      </c>
      <c r="B48" s="69">
        <f>'06'!$E$8</f>
        <v>0</v>
      </c>
      <c r="C48" s="9">
        <v>45809</v>
      </c>
      <c r="D48" s="9">
        <f>IF(C48=pomocne!$O$1,pomocne!$P$1,IF(C48=pomocne!$O$2,pomocne!$P$2,IF(C48=pomocne!$O$3,pomocne!$P$3,IF(C48=pomocne!$O$4,pomocne!$P$4,IF(C48=pomocne!$O$5,pomocne!$P$5,IF(C48=pomocne!$O$6,pomocne!$P$6,IF(C48=pomocne!$O$7,pomocne!$P$7,IF(C48=pomocne!$O$8,pomocne!$P$8,IF(C48=pomocne!$O$9,pomocne!$P$9,IF(C48=pomocne!$O$10,pomocne!$P$10,IF(C48=pomocne!$O$11,pomocne!$P$11,IF(C48=pomocne!$O$12,pomocne!$P$12," "))))))))))))</f>
        <v>46174</v>
      </c>
      <c r="E48" s="6" t="s">
        <v>36</v>
      </c>
      <c r="F48" s="69">
        <f>'06'!$E$24</f>
        <v>0</v>
      </c>
    </row>
    <row r="49" spans="1:6" x14ac:dyDescent="0.3">
      <c r="A49" s="69">
        <f>'06'!$E$9</f>
        <v>0</v>
      </c>
      <c r="B49" s="69">
        <f>'06'!$E$8</f>
        <v>0</v>
      </c>
      <c r="C49" s="9">
        <v>45809</v>
      </c>
      <c r="D49" s="9">
        <f>IF(C49=pomocne!$O$1,pomocne!$P$1,IF(C49=pomocne!$O$2,pomocne!$P$2,IF(C49=pomocne!$O$3,pomocne!$P$3,IF(C49=pomocne!$O$4,pomocne!$P$4,IF(C49=pomocne!$O$5,pomocne!$P$5,IF(C49=pomocne!$O$6,pomocne!$P$6,IF(C49=pomocne!$O$7,pomocne!$P$7,IF(C49=pomocne!$O$8,pomocne!$P$8,IF(C49=pomocne!$O$9,pomocne!$P$9,IF(C49=pomocne!$O$10,pomocne!$P$10,IF(C49=pomocne!$O$11,pomocne!$P$11,IF(C49=pomocne!$O$12,pomocne!$P$12," "))))))))))))</f>
        <v>46174</v>
      </c>
      <c r="E49" s="6" t="s">
        <v>37</v>
      </c>
      <c r="F49" s="69">
        <f>'06'!$E$25</f>
        <v>0</v>
      </c>
    </row>
    <row r="50" spans="1:6" x14ac:dyDescent="0.3">
      <c r="A50" s="69">
        <f>'06'!$E$9</f>
        <v>0</v>
      </c>
      <c r="B50" s="69">
        <f>'06'!$E$8</f>
        <v>0</v>
      </c>
      <c r="C50" s="9">
        <v>45809</v>
      </c>
      <c r="D50" s="9">
        <f>IF(C50=pomocne!$O$1,pomocne!$P$1,IF(C50=pomocne!$O$2,pomocne!$P$2,IF(C50=pomocne!$O$3,pomocne!$P$3,IF(C50=pomocne!$O$4,pomocne!$P$4,IF(C50=pomocne!$O$5,pomocne!$P$5,IF(C50=pomocne!$O$6,pomocne!$P$6,IF(C50=pomocne!$O$7,pomocne!$P$7,IF(C50=pomocne!$O$8,pomocne!$P$8,IF(C50=pomocne!$O$9,pomocne!$P$9,IF(C50=pomocne!$O$10,pomocne!$P$10,IF(C50=pomocne!$O$11,pomocne!$P$11,IF(C50=pomocne!$O$12,pomocne!$P$12," "))))))))))))</f>
        <v>46174</v>
      </c>
      <c r="E50" s="6" t="s">
        <v>38</v>
      </c>
      <c r="F50" s="69">
        <f>'06'!$E$26</f>
        <v>0</v>
      </c>
    </row>
    <row r="51" spans="1:6" x14ac:dyDescent="0.3">
      <c r="A51" s="69">
        <f>'07'!$E$9</f>
        <v>0</v>
      </c>
      <c r="B51" s="69">
        <f>'07'!$E$8</f>
        <v>0</v>
      </c>
      <c r="C51" s="9">
        <v>45839</v>
      </c>
      <c r="D51" s="9">
        <f>IF(C51=pomocne!$O$1,pomocne!$P$1,IF(C51=pomocne!$O$2,pomocne!$P$2,IF(C51=pomocne!$O$3,pomocne!$P$3,IF(C51=pomocne!$O$4,pomocne!$P$4,IF(C51=pomocne!$O$5,pomocne!$P$5,IF(C51=pomocne!$O$6,pomocne!$P$6,IF(C51=pomocne!$O$7,pomocne!$P$7,IF(C51=pomocne!$O$8,pomocne!$P$8,IF(C51=pomocne!$O$9,pomocne!$P$9,IF(C51=pomocne!$O$10,pomocne!$P$10,IF(C51=pomocne!$O$11,pomocne!$P$11,IF(C51=pomocne!$O$12,pomocne!$P$12," "))))))))))))</f>
        <v>46204</v>
      </c>
      <c r="E51" s="6" t="s">
        <v>3</v>
      </c>
      <c r="F51" s="69">
        <f>'07'!$E$19</f>
        <v>0</v>
      </c>
    </row>
    <row r="52" spans="1:6" x14ac:dyDescent="0.3">
      <c r="A52" s="69">
        <f>'07'!$E$9</f>
        <v>0</v>
      </c>
      <c r="B52" s="69">
        <f>'07'!$E$8</f>
        <v>0</v>
      </c>
      <c r="C52" s="9">
        <v>45839</v>
      </c>
      <c r="D52" s="9">
        <f>IF(C52=pomocne!$O$1,pomocne!$P$1,IF(C52=pomocne!$O$2,pomocne!$P$2,IF(C52=pomocne!$O$3,pomocne!$P$3,IF(C52=pomocne!$O$4,pomocne!$P$4,IF(C52=pomocne!$O$5,pomocne!$P$5,IF(C52=pomocne!$O$6,pomocne!$P$6,IF(C52=pomocne!$O$7,pomocne!$P$7,IF(C52=pomocne!$O$8,pomocne!$P$8,IF(C52=pomocne!$O$9,pomocne!$P$9,IF(C52=pomocne!$O$10,pomocne!$P$10,IF(C52=pomocne!$O$11,pomocne!$P$11,IF(C52=pomocne!$O$12,pomocne!$P$12," "))))))))))))</f>
        <v>46204</v>
      </c>
      <c r="E52" s="6" t="s">
        <v>89</v>
      </c>
      <c r="F52" s="69">
        <f>'07'!$E$20</f>
        <v>0</v>
      </c>
    </row>
    <row r="53" spans="1:6" x14ac:dyDescent="0.3">
      <c r="A53" s="69">
        <f>'07'!$E$9</f>
        <v>0</v>
      </c>
      <c r="B53" s="69">
        <f>'07'!$E$8</f>
        <v>0</v>
      </c>
      <c r="C53" s="9">
        <v>45839</v>
      </c>
      <c r="D53" s="9">
        <f>IF(C53=pomocne!$O$1,pomocne!$P$1,IF(C53=pomocne!$O$2,pomocne!$P$2,IF(C53=pomocne!$O$3,pomocne!$P$3,IF(C53=pomocne!$O$4,pomocne!$P$4,IF(C53=pomocne!$O$5,pomocne!$P$5,IF(C53=pomocne!$O$6,pomocne!$P$6,IF(C53=pomocne!$O$7,pomocne!$P$7,IF(C53=pomocne!$O$8,pomocne!$P$8,IF(C53=pomocne!$O$9,pomocne!$P$9,IF(C53=pomocne!$O$10,pomocne!$P$10,IF(C53=pomocne!$O$11,pomocne!$P$11,IF(C53=pomocne!$O$12,pomocne!$P$12," "))))))))))))</f>
        <v>46204</v>
      </c>
      <c r="E53" s="6" t="s">
        <v>90</v>
      </c>
      <c r="F53" s="69">
        <f>'07'!$E$21</f>
        <v>0</v>
      </c>
    </row>
    <row r="54" spans="1:6" x14ac:dyDescent="0.3">
      <c r="A54" s="69">
        <f>'07'!$E$9</f>
        <v>0</v>
      </c>
      <c r="B54" s="69">
        <f>'07'!$E$8</f>
        <v>0</v>
      </c>
      <c r="C54" s="9">
        <v>45839</v>
      </c>
      <c r="D54" s="9">
        <f>IF(C54=pomocne!$O$1,pomocne!$P$1,IF(C54=pomocne!$O$2,pomocne!$P$2,IF(C54=pomocne!$O$3,pomocne!$P$3,IF(C54=pomocne!$O$4,pomocne!$P$4,IF(C54=pomocne!$O$5,pomocne!$P$5,IF(C54=pomocne!$O$6,pomocne!$P$6,IF(C54=pomocne!$O$7,pomocne!$P$7,IF(C54=pomocne!$O$8,pomocne!$P$8,IF(C54=pomocne!$O$9,pomocne!$P$9,IF(C54=pomocne!$O$10,pomocne!$P$10,IF(C54=pomocne!$O$11,pomocne!$P$11,IF(C54=pomocne!$O$12,pomocne!$P$12," "))))))))))))</f>
        <v>46204</v>
      </c>
      <c r="E54" s="6" t="s">
        <v>4</v>
      </c>
      <c r="F54" s="69">
        <f>'07'!$E$22</f>
        <v>0</v>
      </c>
    </row>
    <row r="55" spans="1:6" x14ac:dyDescent="0.3">
      <c r="A55" s="69">
        <f>'07'!$E$9</f>
        <v>0</v>
      </c>
      <c r="B55" s="69">
        <f>'07'!$E$8</f>
        <v>0</v>
      </c>
      <c r="C55" s="9">
        <v>45839</v>
      </c>
      <c r="D55" s="9">
        <f>IF(C55=pomocne!$O$1,pomocne!$P$1,IF(C55=pomocne!$O$2,pomocne!$P$2,IF(C55=pomocne!$O$3,pomocne!$P$3,IF(C55=pomocne!$O$4,pomocne!$P$4,IF(C55=pomocne!$O$5,pomocne!$P$5,IF(C55=pomocne!$O$6,pomocne!$P$6,IF(C55=pomocne!$O$7,pomocne!$P$7,IF(C55=pomocne!$O$8,pomocne!$P$8,IF(C55=pomocne!$O$9,pomocne!$P$9,IF(C55=pomocne!$O$10,pomocne!$P$10,IF(C55=pomocne!$O$11,pomocne!$P$11,IF(C55=pomocne!$O$12,pomocne!$P$12," "))))))))))))</f>
        <v>46204</v>
      </c>
      <c r="E55" s="6" t="s">
        <v>35</v>
      </c>
      <c r="F55" s="69">
        <f>'07'!$E$23</f>
        <v>0</v>
      </c>
    </row>
    <row r="56" spans="1:6" x14ac:dyDescent="0.3">
      <c r="A56" s="69">
        <f>'07'!$E$9</f>
        <v>0</v>
      </c>
      <c r="B56" s="69">
        <f>'07'!$E$8</f>
        <v>0</v>
      </c>
      <c r="C56" s="9">
        <v>45839</v>
      </c>
      <c r="D56" s="9">
        <f>IF(C56=pomocne!$O$1,pomocne!$P$1,IF(C56=pomocne!$O$2,pomocne!$P$2,IF(C56=pomocne!$O$3,pomocne!$P$3,IF(C56=pomocne!$O$4,pomocne!$P$4,IF(C56=pomocne!$O$5,pomocne!$P$5,IF(C56=pomocne!$O$6,pomocne!$P$6,IF(C56=pomocne!$O$7,pomocne!$P$7,IF(C56=pomocne!$O$8,pomocne!$P$8,IF(C56=pomocne!$O$9,pomocne!$P$9,IF(C56=pomocne!$O$10,pomocne!$P$10,IF(C56=pomocne!$O$11,pomocne!$P$11,IF(C56=pomocne!$O$12,pomocne!$P$12," "))))))))))))</f>
        <v>46204</v>
      </c>
      <c r="E56" s="6" t="s">
        <v>36</v>
      </c>
      <c r="F56" s="69">
        <f>'07'!$E$24</f>
        <v>0</v>
      </c>
    </row>
    <row r="57" spans="1:6" x14ac:dyDescent="0.3">
      <c r="A57" s="69">
        <f>'07'!$E$9</f>
        <v>0</v>
      </c>
      <c r="B57" s="69">
        <f>'07'!$E$8</f>
        <v>0</v>
      </c>
      <c r="C57" s="9">
        <v>45839</v>
      </c>
      <c r="D57" s="9">
        <f>IF(C57=pomocne!$O$1,pomocne!$P$1,IF(C57=pomocne!$O$2,pomocne!$P$2,IF(C57=pomocne!$O$3,pomocne!$P$3,IF(C57=pomocne!$O$4,pomocne!$P$4,IF(C57=pomocne!$O$5,pomocne!$P$5,IF(C57=pomocne!$O$6,pomocne!$P$6,IF(C57=pomocne!$O$7,pomocne!$P$7,IF(C57=pomocne!$O$8,pomocne!$P$8,IF(C57=pomocne!$O$9,pomocne!$P$9,IF(C57=pomocne!$O$10,pomocne!$P$10,IF(C57=pomocne!$O$11,pomocne!$P$11,IF(C57=pomocne!$O$12,pomocne!$P$12," "))))))))))))</f>
        <v>46204</v>
      </c>
      <c r="E57" s="6" t="s">
        <v>37</v>
      </c>
      <c r="F57" s="69">
        <f>'07'!$E$25</f>
        <v>0</v>
      </c>
    </row>
    <row r="58" spans="1:6" x14ac:dyDescent="0.3">
      <c r="A58" s="69">
        <f>'07'!$E$9</f>
        <v>0</v>
      </c>
      <c r="B58" s="69">
        <f>'07'!$E$8</f>
        <v>0</v>
      </c>
      <c r="C58" s="9">
        <v>45839</v>
      </c>
      <c r="D58" s="9">
        <f>IF(C58=pomocne!$O$1,pomocne!$P$1,IF(C58=pomocne!$O$2,pomocne!$P$2,IF(C58=pomocne!$O$3,pomocne!$P$3,IF(C58=pomocne!$O$4,pomocne!$P$4,IF(C58=pomocne!$O$5,pomocne!$P$5,IF(C58=pomocne!$O$6,pomocne!$P$6,IF(C58=pomocne!$O$7,pomocne!$P$7,IF(C58=pomocne!$O$8,pomocne!$P$8,IF(C58=pomocne!$O$9,pomocne!$P$9,IF(C58=pomocne!$O$10,pomocne!$P$10,IF(C58=pomocne!$O$11,pomocne!$P$11,IF(C58=pomocne!$O$12,pomocne!$P$12," "))))))))))))</f>
        <v>46204</v>
      </c>
      <c r="E58" s="6" t="s">
        <v>38</v>
      </c>
      <c r="F58" s="69">
        <f>'07'!$E$26</f>
        <v>0</v>
      </c>
    </row>
    <row r="59" spans="1:6" x14ac:dyDescent="0.3">
      <c r="A59" s="69">
        <f>'08'!$E$9</f>
        <v>0</v>
      </c>
      <c r="B59" s="69">
        <f>'08'!$E$8</f>
        <v>0</v>
      </c>
      <c r="C59" s="9">
        <v>45870</v>
      </c>
      <c r="D59" s="9">
        <f>IF(C59=pomocne!$O$1,pomocne!$P$1,IF(C59=pomocne!$O$2,pomocne!$P$2,IF(C59=pomocne!$O$3,pomocne!$P$3,IF(C59=pomocne!$O$4,pomocne!$P$4,IF(C59=pomocne!$O$5,pomocne!$P$5,IF(C59=pomocne!$O$6,pomocne!$P$6,IF(C59=pomocne!$O$7,pomocne!$P$7,IF(C59=pomocne!$O$8,pomocne!$P$8,IF(C59=pomocne!$O$9,pomocne!$P$9,IF(C59=pomocne!$O$10,pomocne!$P$10,IF(C59=pomocne!$O$11,pomocne!$P$11,IF(C59=pomocne!$O$12,pomocne!$P$12," "))))))))))))</f>
        <v>46235</v>
      </c>
      <c r="E59" s="6" t="s">
        <v>3</v>
      </c>
      <c r="F59" s="69">
        <f>'08'!$E$19</f>
        <v>0</v>
      </c>
    </row>
    <row r="60" spans="1:6" x14ac:dyDescent="0.3">
      <c r="A60" s="69">
        <f>'08'!$E$9</f>
        <v>0</v>
      </c>
      <c r="B60" s="69">
        <f>'08'!$E$8</f>
        <v>0</v>
      </c>
      <c r="C60" s="9">
        <v>45870</v>
      </c>
      <c r="D60" s="9">
        <f>IF(C60=pomocne!$O$1,pomocne!$P$1,IF(C60=pomocne!$O$2,pomocne!$P$2,IF(C60=pomocne!$O$3,pomocne!$P$3,IF(C60=pomocne!$O$4,pomocne!$P$4,IF(C60=pomocne!$O$5,pomocne!$P$5,IF(C60=pomocne!$O$6,pomocne!$P$6,IF(C60=pomocne!$O$7,pomocne!$P$7,IF(C60=pomocne!$O$8,pomocne!$P$8,IF(C60=pomocne!$O$9,pomocne!$P$9,IF(C60=pomocne!$O$10,pomocne!$P$10,IF(C60=pomocne!$O$11,pomocne!$P$11,IF(C60=pomocne!$O$12,pomocne!$P$12," "))))))))))))</f>
        <v>46235</v>
      </c>
      <c r="E60" s="6" t="s">
        <v>89</v>
      </c>
      <c r="F60" s="69">
        <f>'08'!$E$20</f>
        <v>0</v>
      </c>
    </row>
    <row r="61" spans="1:6" x14ac:dyDescent="0.3">
      <c r="A61" s="69">
        <f>'08'!$E$9</f>
        <v>0</v>
      </c>
      <c r="B61" s="69">
        <f>'08'!$E$8</f>
        <v>0</v>
      </c>
      <c r="C61" s="9">
        <v>45870</v>
      </c>
      <c r="D61" s="9">
        <f>IF(C61=pomocne!$O$1,pomocne!$P$1,IF(C61=pomocne!$O$2,pomocne!$P$2,IF(C61=pomocne!$O$3,pomocne!$P$3,IF(C61=pomocne!$O$4,pomocne!$P$4,IF(C61=pomocne!$O$5,pomocne!$P$5,IF(C61=pomocne!$O$6,pomocne!$P$6,IF(C61=pomocne!$O$7,pomocne!$P$7,IF(C61=pomocne!$O$8,pomocne!$P$8,IF(C61=pomocne!$O$9,pomocne!$P$9,IF(C61=pomocne!$O$10,pomocne!$P$10,IF(C61=pomocne!$O$11,pomocne!$P$11,IF(C61=pomocne!$O$12,pomocne!$P$12," "))))))))))))</f>
        <v>46235</v>
      </c>
      <c r="E61" s="6" t="s">
        <v>90</v>
      </c>
      <c r="F61" s="69">
        <f>'08'!$E$21</f>
        <v>0</v>
      </c>
    </row>
    <row r="62" spans="1:6" x14ac:dyDescent="0.3">
      <c r="A62" s="69">
        <f>'08'!$E$9</f>
        <v>0</v>
      </c>
      <c r="B62" s="69">
        <f>'08'!$E$8</f>
        <v>0</v>
      </c>
      <c r="C62" s="9">
        <v>45870</v>
      </c>
      <c r="D62" s="9">
        <f>IF(C62=pomocne!$O$1,pomocne!$P$1,IF(C62=pomocne!$O$2,pomocne!$P$2,IF(C62=pomocne!$O$3,pomocne!$P$3,IF(C62=pomocne!$O$4,pomocne!$P$4,IF(C62=pomocne!$O$5,pomocne!$P$5,IF(C62=pomocne!$O$6,pomocne!$P$6,IF(C62=pomocne!$O$7,pomocne!$P$7,IF(C62=pomocne!$O$8,pomocne!$P$8,IF(C62=pomocne!$O$9,pomocne!$P$9,IF(C62=pomocne!$O$10,pomocne!$P$10,IF(C62=pomocne!$O$11,pomocne!$P$11,IF(C62=pomocne!$O$12,pomocne!$P$12," "))))))))))))</f>
        <v>46235</v>
      </c>
      <c r="E62" s="6" t="s">
        <v>4</v>
      </c>
      <c r="F62" s="69">
        <f>'08'!$E$22</f>
        <v>0</v>
      </c>
    </row>
    <row r="63" spans="1:6" x14ac:dyDescent="0.3">
      <c r="A63" s="69">
        <f>'08'!$E$9</f>
        <v>0</v>
      </c>
      <c r="B63" s="69">
        <f>'08'!$E$8</f>
        <v>0</v>
      </c>
      <c r="C63" s="9">
        <v>45870</v>
      </c>
      <c r="D63" s="9">
        <f>IF(C63=pomocne!$O$1,pomocne!$P$1,IF(C63=pomocne!$O$2,pomocne!$P$2,IF(C63=pomocne!$O$3,pomocne!$P$3,IF(C63=pomocne!$O$4,pomocne!$P$4,IF(C63=pomocne!$O$5,pomocne!$P$5,IF(C63=pomocne!$O$6,pomocne!$P$6,IF(C63=pomocne!$O$7,pomocne!$P$7,IF(C63=pomocne!$O$8,pomocne!$P$8,IF(C63=pomocne!$O$9,pomocne!$P$9,IF(C63=pomocne!$O$10,pomocne!$P$10,IF(C63=pomocne!$O$11,pomocne!$P$11,IF(C63=pomocne!$O$12,pomocne!$P$12," "))))))))))))</f>
        <v>46235</v>
      </c>
      <c r="E63" s="6" t="s">
        <v>35</v>
      </c>
      <c r="F63" s="69">
        <f>'08'!$E$23</f>
        <v>0</v>
      </c>
    </row>
    <row r="64" spans="1:6" x14ac:dyDescent="0.3">
      <c r="A64" s="69">
        <f>'08'!$E$9</f>
        <v>0</v>
      </c>
      <c r="B64" s="69">
        <f>'08'!$E$8</f>
        <v>0</v>
      </c>
      <c r="C64" s="9">
        <v>45870</v>
      </c>
      <c r="D64" s="9">
        <f>IF(C64=pomocne!$O$1,pomocne!$P$1,IF(C64=pomocne!$O$2,pomocne!$P$2,IF(C64=pomocne!$O$3,pomocne!$P$3,IF(C64=pomocne!$O$4,pomocne!$P$4,IF(C64=pomocne!$O$5,pomocne!$P$5,IF(C64=pomocne!$O$6,pomocne!$P$6,IF(C64=pomocne!$O$7,pomocne!$P$7,IF(C64=pomocne!$O$8,pomocne!$P$8,IF(C64=pomocne!$O$9,pomocne!$P$9,IF(C64=pomocne!$O$10,pomocne!$P$10,IF(C64=pomocne!$O$11,pomocne!$P$11,IF(C64=pomocne!$O$12,pomocne!$P$12," "))))))))))))</f>
        <v>46235</v>
      </c>
      <c r="E64" s="6" t="s">
        <v>36</v>
      </c>
      <c r="F64" s="69">
        <f>'08'!$E$24</f>
        <v>0</v>
      </c>
    </row>
    <row r="65" spans="1:6" x14ac:dyDescent="0.3">
      <c r="A65" s="69">
        <f>'08'!$E$9</f>
        <v>0</v>
      </c>
      <c r="B65" s="69">
        <f>'08'!$E$8</f>
        <v>0</v>
      </c>
      <c r="C65" s="9">
        <v>45870</v>
      </c>
      <c r="D65" s="9">
        <f>IF(C65=pomocne!$O$1,pomocne!$P$1,IF(C65=pomocne!$O$2,pomocne!$P$2,IF(C65=pomocne!$O$3,pomocne!$P$3,IF(C65=pomocne!$O$4,pomocne!$P$4,IF(C65=pomocne!$O$5,pomocne!$P$5,IF(C65=pomocne!$O$6,pomocne!$P$6,IF(C65=pomocne!$O$7,pomocne!$P$7,IF(C65=pomocne!$O$8,pomocne!$P$8,IF(C65=pomocne!$O$9,pomocne!$P$9,IF(C65=pomocne!$O$10,pomocne!$P$10,IF(C65=pomocne!$O$11,pomocne!$P$11,IF(C65=pomocne!$O$12,pomocne!$P$12," "))))))))))))</f>
        <v>46235</v>
      </c>
      <c r="E65" s="6" t="s">
        <v>37</v>
      </c>
      <c r="F65" s="69">
        <f>'08'!$E$25</f>
        <v>0</v>
      </c>
    </row>
    <row r="66" spans="1:6" x14ac:dyDescent="0.3">
      <c r="A66" s="69">
        <f>'08'!$E$9</f>
        <v>0</v>
      </c>
      <c r="B66" s="69">
        <f>'08'!$E$8</f>
        <v>0</v>
      </c>
      <c r="C66" s="9">
        <v>45870</v>
      </c>
      <c r="D66" s="9">
        <f>IF(C66=pomocne!$O$1,pomocne!$P$1,IF(C66=pomocne!$O$2,pomocne!$P$2,IF(C66=pomocne!$O$3,pomocne!$P$3,IF(C66=pomocne!$O$4,pomocne!$P$4,IF(C66=pomocne!$O$5,pomocne!$P$5,IF(C66=pomocne!$O$6,pomocne!$P$6,IF(C66=pomocne!$O$7,pomocne!$P$7,IF(C66=pomocne!$O$8,pomocne!$P$8,IF(C66=pomocne!$O$9,pomocne!$P$9,IF(C66=pomocne!$O$10,pomocne!$P$10,IF(C66=pomocne!$O$11,pomocne!$P$11,IF(C66=pomocne!$O$12,pomocne!$P$12," "))))))))))))</f>
        <v>46235</v>
      </c>
      <c r="E66" s="6" t="s">
        <v>38</v>
      </c>
      <c r="F66" s="69">
        <f>'08'!$E$26</f>
        <v>0</v>
      </c>
    </row>
    <row r="67" spans="1:6" x14ac:dyDescent="0.3">
      <c r="A67" s="69">
        <f>'09'!$E$9</f>
        <v>0</v>
      </c>
      <c r="B67" s="69">
        <f>'09'!$E$8</f>
        <v>0</v>
      </c>
      <c r="C67" s="9">
        <v>45901</v>
      </c>
      <c r="D67" s="9">
        <f>IF(C67=pomocne!$O$1,pomocne!$P$1,IF(C67=pomocne!$O$2,pomocne!$P$2,IF(C67=pomocne!$O$3,pomocne!$P$3,IF(C67=pomocne!$O$4,pomocne!$P$4,IF(C67=pomocne!$O$5,pomocne!$P$5,IF(C67=pomocne!$O$6,pomocne!$P$6,IF(C67=pomocne!$O$7,pomocne!$P$7,IF(C67=pomocne!$O$8,pomocne!$P$8,IF(C67=pomocne!$O$9,pomocne!$P$9,IF(C67=pomocne!$O$10,pomocne!$P$10,IF(C67=pomocne!$O$11,pomocne!$P$11,IF(C67=pomocne!$O$12,pomocne!$P$12," "))))))))))))</f>
        <v>46266</v>
      </c>
      <c r="E67" s="6" t="s">
        <v>3</v>
      </c>
      <c r="F67" s="69">
        <f>'09'!$E$19</f>
        <v>0</v>
      </c>
    </row>
    <row r="68" spans="1:6" x14ac:dyDescent="0.3">
      <c r="A68" s="69">
        <f>'09'!$E$9</f>
        <v>0</v>
      </c>
      <c r="B68" s="69">
        <f>'09'!$E$8</f>
        <v>0</v>
      </c>
      <c r="C68" s="9">
        <v>45901</v>
      </c>
      <c r="D68" s="9">
        <f>IF(C68=pomocne!$O$1,pomocne!$P$1,IF(C68=pomocne!$O$2,pomocne!$P$2,IF(C68=pomocne!$O$3,pomocne!$P$3,IF(C68=pomocne!$O$4,pomocne!$P$4,IF(C68=pomocne!$O$5,pomocne!$P$5,IF(C68=pomocne!$O$6,pomocne!$P$6,IF(C68=pomocne!$O$7,pomocne!$P$7,IF(C68=pomocne!$O$8,pomocne!$P$8,IF(C68=pomocne!$O$9,pomocne!$P$9,IF(C68=pomocne!$O$10,pomocne!$P$10,IF(C68=pomocne!$O$11,pomocne!$P$11,IF(C68=pomocne!$O$12,pomocne!$P$12," "))))))))))))</f>
        <v>46266</v>
      </c>
      <c r="E68" s="6" t="s">
        <v>89</v>
      </c>
      <c r="F68" s="69">
        <f>'09'!$E$20</f>
        <v>0</v>
      </c>
    </row>
    <row r="69" spans="1:6" x14ac:dyDescent="0.3">
      <c r="A69" s="69">
        <f>'09'!$E$9</f>
        <v>0</v>
      </c>
      <c r="B69" s="69">
        <f>'09'!$E$8</f>
        <v>0</v>
      </c>
      <c r="C69" s="9">
        <v>45901</v>
      </c>
      <c r="D69" s="9">
        <f>IF(C69=pomocne!$O$1,pomocne!$P$1,IF(C69=pomocne!$O$2,pomocne!$P$2,IF(C69=pomocne!$O$3,pomocne!$P$3,IF(C69=pomocne!$O$4,pomocne!$P$4,IF(C69=pomocne!$O$5,pomocne!$P$5,IF(C69=pomocne!$O$6,pomocne!$P$6,IF(C69=pomocne!$O$7,pomocne!$P$7,IF(C69=pomocne!$O$8,pomocne!$P$8,IF(C69=pomocne!$O$9,pomocne!$P$9,IF(C69=pomocne!$O$10,pomocne!$P$10,IF(C69=pomocne!$O$11,pomocne!$P$11,IF(C69=pomocne!$O$12,pomocne!$P$12," "))))))))))))</f>
        <v>46266</v>
      </c>
      <c r="E69" s="6" t="s">
        <v>90</v>
      </c>
      <c r="F69" s="69">
        <f>'09'!$E$21</f>
        <v>0</v>
      </c>
    </row>
    <row r="70" spans="1:6" x14ac:dyDescent="0.3">
      <c r="A70" s="69">
        <f>'09'!$E$9</f>
        <v>0</v>
      </c>
      <c r="B70" s="69">
        <f>'09'!$E$8</f>
        <v>0</v>
      </c>
      <c r="C70" s="9">
        <v>45901</v>
      </c>
      <c r="D70" s="9">
        <f>IF(C70=pomocne!$O$1,pomocne!$P$1,IF(C70=pomocne!$O$2,pomocne!$P$2,IF(C70=pomocne!$O$3,pomocne!$P$3,IF(C70=pomocne!$O$4,pomocne!$P$4,IF(C70=pomocne!$O$5,pomocne!$P$5,IF(C70=pomocne!$O$6,pomocne!$P$6,IF(C70=pomocne!$O$7,pomocne!$P$7,IF(C70=pomocne!$O$8,pomocne!$P$8,IF(C70=pomocne!$O$9,pomocne!$P$9,IF(C70=pomocne!$O$10,pomocne!$P$10,IF(C70=pomocne!$O$11,pomocne!$P$11,IF(C70=pomocne!$O$12,pomocne!$P$12," "))))))))))))</f>
        <v>46266</v>
      </c>
      <c r="E70" s="6" t="s">
        <v>4</v>
      </c>
      <c r="F70" s="69">
        <f>'09'!$E$22</f>
        <v>0</v>
      </c>
    </row>
    <row r="71" spans="1:6" x14ac:dyDescent="0.3">
      <c r="A71" s="69">
        <f>'09'!$E$9</f>
        <v>0</v>
      </c>
      <c r="B71" s="69">
        <f>'09'!$E$8</f>
        <v>0</v>
      </c>
      <c r="C71" s="9">
        <v>45901</v>
      </c>
      <c r="D71" s="9">
        <f>IF(C71=pomocne!$O$1,pomocne!$P$1,IF(C71=pomocne!$O$2,pomocne!$P$2,IF(C71=pomocne!$O$3,pomocne!$P$3,IF(C71=pomocne!$O$4,pomocne!$P$4,IF(C71=pomocne!$O$5,pomocne!$P$5,IF(C71=pomocne!$O$6,pomocne!$P$6,IF(C71=pomocne!$O$7,pomocne!$P$7,IF(C71=pomocne!$O$8,pomocne!$P$8,IF(C71=pomocne!$O$9,pomocne!$P$9,IF(C71=pomocne!$O$10,pomocne!$P$10,IF(C71=pomocne!$O$11,pomocne!$P$11,IF(C71=pomocne!$O$12,pomocne!$P$12," "))))))))))))</f>
        <v>46266</v>
      </c>
      <c r="E71" s="6" t="s">
        <v>35</v>
      </c>
      <c r="F71" s="69">
        <f>'09'!$E$23</f>
        <v>0</v>
      </c>
    </row>
    <row r="72" spans="1:6" x14ac:dyDescent="0.3">
      <c r="A72" s="69">
        <f>'09'!$E$9</f>
        <v>0</v>
      </c>
      <c r="B72" s="69">
        <f>'09'!$E$8</f>
        <v>0</v>
      </c>
      <c r="C72" s="9">
        <v>45901</v>
      </c>
      <c r="D72" s="9">
        <f>IF(C72=pomocne!$O$1,pomocne!$P$1,IF(C72=pomocne!$O$2,pomocne!$P$2,IF(C72=pomocne!$O$3,pomocne!$P$3,IF(C72=pomocne!$O$4,pomocne!$P$4,IF(C72=pomocne!$O$5,pomocne!$P$5,IF(C72=pomocne!$O$6,pomocne!$P$6,IF(C72=pomocne!$O$7,pomocne!$P$7,IF(C72=pomocne!$O$8,pomocne!$P$8,IF(C72=pomocne!$O$9,pomocne!$P$9,IF(C72=pomocne!$O$10,pomocne!$P$10,IF(C72=pomocne!$O$11,pomocne!$P$11,IF(C72=pomocne!$O$12,pomocne!$P$12," "))))))))))))</f>
        <v>46266</v>
      </c>
      <c r="E72" s="6" t="s">
        <v>36</v>
      </c>
      <c r="F72" s="69">
        <f>'09'!$E$24</f>
        <v>0</v>
      </c>
    </row>
    <row r="73" spans="1:6" x14ac:dyDescent="0.3">
      <c r="A73" s="69">
        <f>'09'!$E$9</f>
        <v>0</v>
      </c>
      <c r="B73" s="69">
        <f>'09'!$E$8</f>
        <v>0</v>
      </c>
      <c r="C73" s="9">
        <v>45901</v>
      </c>
      <c r="D73" s="9">
        <f>IF(C73=pomocne!$O$1,pomocne!$P$1,IF(C73=pomocne!$O$2,pomocne!$P$2,IF(C73=pomocne!$O$3,pomocne!$P$3,IF(C73=pomocne!$O$4,pomocne!$P$4,IF(C73=pomocne!$O$5,pomocne!$P$5,IF(C73=pomocne!$O$6,pomocne!$P$6,IF(C73=pomocne!$O$7,pomocne!$P$7,IF(C73=pomocne!$O$8,pomocne!$P$8,IF(C73=pomocne!$O$9,pomocne!$P$9,IF(C73=pomocne!$O$10,pomocne!$P$10,IF(C73=pomocne!$O$11,pomocne!$P$11,IF(C73=pomocne!$O$12,pomocne!$P$12," "))))))))))))</f>
        <v>46266</v>
      </c>
      <c r="E73" s="6" t="s">
        <v>37</v>
      </c>
      <c r="F73" s="69">
        <f>'09'!$E$25</f>
        <v>0</v>
      </c>
    </row>
    <row r="74" spans="1:6" x14ac:dyDescent="0.3">
      <c r="A74" s="69">
        <f>'09'!$E$9</f>
        <v>0</v>
      </c>
      <c r="B74" s="69">
        <f>'09'!$E$8</f>
        <v>0</v>
      </c>
      <c r="C74" s="9">
        <v>45901</v>
      </c>
      <c r="D74" s="9">
        <f>IF(C74=pomocne!$O$1,pomocne!$P$1,IF(C74=pomocne!$O$2,pomocne!$P$2,IF(C74=pomocne!$O$3,pomocne!$P$3,IF(C74=pomocne!$O$4,pomocne!$P$4,IF(C74=pomocne!$O$5,pomocne!$P$5,IF(C74=pomocne!$O$6,pomocne!$P$6,IF(C74=pomocne!$O$7,pomocne!$P$7,IF(C74=pomocne!$O$8,pomocne!$P$8,IF(C74=pomocne!$O$9,pomocne!$P$9,IF(C74=pomocne!$O$10,pomocne!$P$10,IF(C74=pomocne!$O$11,pomocne!$P$11,IF(C74=pomocne!$O$12,pomocne!$P$12," "))))))))))))</f>
        <v>46266</v>
      </c>
      <c r="E74" s="6" t="s">
        <v>38</v>
      </c>
      <c r="F74" s="69">
        <f>'09'!$E$26</f>
        <v>0</v>
      </c>
    </row>
    <row r="75" spans="1:6" x14ac:dyDescent="0.3">
      <c r="A75" s="69">
        <f>'10'!$E$9</f>
        <v>0</v>
      </c>
      <c r="B75" s="69">
        <f>'10'!$E$8</f>
        <v>0</v>
      </c>
      <c r="C75" s="9">
        <v>45931</v>
      </c>
      <c r="D75" s="9">
        <f>IF(C75=pomocne!$O$1,pomocne!$P$1,IF(C75=pomocne!$O$2,pomocne!$P$2,IF(C75=pomocne!$O$3,pomocne!$P$3,IF(C75=pomocne!$O$4,pomocne!$P$4,IF(C75=pomocne!$O$5,pomocne!$P$5,IF(C75=pomocne!$O$6,pomocne!$P$6,IF(C75=pomocne!$O$7,pomocne!$P$7,IF(C75=pomocne!$O$8,pomocne!$P$8,IF(C75=pomocne!$O$9,pomocne!$P$9,IF(C75=pomocne!$O$10,pomocne!$P$10,IF(C75=pomocne!$O$11,pomocne!$P$11,IF(C75=pomocne!$O$12,pomocne!$P$12," "))))))))))))</f>
        <v>46296</v>
      </c>
      <c r="E75" s="6" t="s">
        <v>3</v>
      </c>
      <c r="F75" s="69">
        <f>'10'!$E$19</f>
        <v>0</v>
      </c>
    </row>
    <row r="76" spans="1:6" x14ac:dyDescent="0.3">
      <c r="A76" s="69">
        <f>'10'!$E$9</f>
        <v>0</v>
      </c>
      <c r="B76" s="69">
        <f>'10'!$E$8</f>
        <v>0</v>
      </c>
      <c r="C76" s="9">
        <v>45931</v>
      </c>
      <c r="D76" s="9">
        <f>IF(C76=pomocne!$O$1,pomocne!$P$1,IF(C76=pomocne!$O$2,pomocne!$P$2,IF(C76=pomocne!$O$3,pomocne!$P$3,IF(C76=pomocne!$O$4,pomocne!$P$4,IF(C76=pomocne!$O$5,pomocne!$P$5,IF(C76=pomocne!$O$6,pomocne!$P$6,IF(C76=pomocne!$O$7,pomocne!$P$7,IF(C76=pomocne!$O$8,pomocne!$P$8,IF(C76=pomocne!$O$9,pomocne!$P$9,IF(C76=pomocne!$O$10,pomocne!$P$10,IF(C76=pomocne!$O$11,pomocne!$P$11,IF(C76=pomocne!$O$12,pomocne!$P$12," "))))))))))))</f>
        <v>46296</v>
      </c>
      <c r="E76" s="6" t="s">
        <v>89</v>
      </c>
      <c r="F76" s="69">
        <f>'10'!$E$20</f>
        <v>0</v>
      </c>
    </row>
    <row r="77" spans="1:6" x14ac:dyDescent="0.3">
      <c r="A77" s="69">
        <f>'10'!$E$9</f>
        <v>0</v>
      </c>
      <c r="B77" s="69">
        <f>'10'!$E$8</f>
        <v>0</v>
      </c>
      <c r="C77" s="9">
        <v>45931</v>
      </c>
      <c r="D77" s="9">
        <f>IF(C77=pomocne!$O$1,pomocne!$P$1,IF(C77=pomocne!$O$2,pomocne!$P$2,IF(C77=pomocne!$O$3,pomocne!$P$3,IF(C77=pomocne!$O$4,pomocne!$P$4,IF(C77=pomocne!$O$5,pomocne!$P$5,IF(C77=pomocne!$O$6,pomocne!$P$6,IF(C77=pomocne!$O$7,pomocne!$P$7,IF(C77=pomocne!$O$8,pomocne!$P$8,IF(C77=pomocne!$O$9,pomocne!$P$9,IF(C77=pomocne!$O$10,pomocne!$P$10,IF(C77=pomocne!$O$11,pomocne!$P$11,IF(C77=pomocne!$O$12,pomocne!$P$12," "))))))))))))</f>
        <v>46296</v>
      </c>
      <c r="E77" s="6" t="s">
        <v>90</v>
      </c>
      <c r="F77" s="69">
        <f>'10'!$E$21</f>
        <v>0</v>
      </c>
    </row>
    <row r="78" spans="1:6" x14ac:dyDescent="0.3">
      <c r="A78" s="69">
        <f>'10'!$E$9</f>
        <v>0</v>
      </c>
      <c r="B78" s="69">
        <f>'10'!$E$8</f>
        <v>0</v>
      </c>
      <c r="C78" s="9">
        <v>45931</v>
      </c>
      <c r="D78" s="9">
        <f>IF(C78=pomocne!$O$1,pomocne!$P$1,IF(C78=pomocne!$O$2,pomocne!$P$2,IF(C78=pomocne!$O$3,pomocne!$P$3,IF(C78=pomocne!$O$4,pomocne!$P$4,IF(C78=pomocne!$O$5,pomocne!$P$5,IF(C78=pomocne!$O$6,pomocne!$P$6,IF(C78=pomocne!$O$7,pomocne!$P$7,IF(C78=pomocne!$O$8,pomocne!$P$8,IF(C78=pomocne!$O$9,pomocne!$P$9,IF(C78=pomocne!$O$10,pomocne!$P$10,IF(C78=pomocne!$O$11,pomocne!$P$11,IF(C78=pomocne!$O$12,pomocne!$P$12," "))))))))))))</f>
        <v>46296</v>
      </c>
      <c r="E78" s="6" t="s">
        <v>4</v>
      </c>
      <c r="F78" s="69">
        <f>'10'!$E$22</f>
        <v>0</v>
      </c>
    </row>
    <row r="79" spans="1:6" x14ac:dyDescent="0.3">
      <c r="A79" s="69">
        <f>'10'!$E$9</f>
        <v>0</v>
      </c>
      <c r="B79" s="69">
        <f>'10'!$E$8</f>
        <v>0</v>
      </c>
      <c r="C79" s="9">
        <v>45931</v>
      </c>
      <c r="D79" s="9">
        <f>IF(C79=pomocne!$O$1,pomocne!$P$1,IF(C79=pomocne!$O$2,pomocne!$P$2,IF(C79=pomocne!$O$3,pomocne!$P$3,IF(C79=pomocne!$O$4,pomocne!$P$4,IF(C79=pomocne!$O$5,pomocne!$P$5,IF(C79=pomocne!$O$6,pomocne!$P$6,IF(C79=pomocne!$O$7,pomocne!$P$7,IF(C79=pomocne!$O$8,pomocne!$P$8,IF(C79=pomocne!$O$9,pomocne!$P$9,IF(C79=pomocne!$O$10,pomocne!$P$10,IF(C79=pomocne!$O$11,pomocne!$P$11,IF(C79=pomocne!$O$12,pomocne!$P$12," "))))))))))))</f>
        <v>46296</v>
      </c>
      <c r="E79" s="6" t="s">
        <v>35</v>
      </c>
      <c r="F79" s="69">
        <f>'10'!$E$23</f>
        <v>0</v>
      </c>
    </row>
    <row r="80" spans="1:6" x14ac:dyDescent="0.3">
      <c r="A80" s="69">
        <f>'10'!$E$9</f>
        <v>0</v>
      </c>
      <c r="B80" s="69">
        <f>'10'!$E$8</f>
        <v>0</v>
      </c>
      <c r="C80" s="9">
        <v>45931</v>
      </c>
      <c r="D80" s="9">
        <f>IF(C80=pomocne!$O$1,pomocne!$P$1,IF(C80=pomocne!$O$2,pomocne!$P$2,IF(C80=pomocne!$O$3,pomocne!$P$3,IF(C80=pomocne!$O$4,pomocne!$P$4,IF(C80=pomocne!$O$5,pomocne!$P$5,IF(C80=pomocne!$O$6,pomocne!$P$6,IF(C80=pomocne!$O$7,pomocne!$P$7,IF(C80=pomocne!$O$8,pomocne!$P$8,IF(C80=pomocne!$O$9,pomocne!$P$9,IF(C80=pomocne!$O$10,pomocne!$P$10,IF(C80=pomocne!$O$11,pomocne!$P$11,IF(C80=pomocne!$O$12,pomocne!$P$12," "))))))))))))</f>
        <v>46296</v>
      </c>
      <c r="E80" s="6" t="s">
        <v>36</v>
      </c>
      <c r="F80" s="69">
        <f>'10'!$E$24</f>
        <v>0</v>
      </c>
    </row>
    <row r="81" spans="1:6" x14ac:dyDescent="0.3">
      <c r="A81" s="69">
        <f>'10'!$E$9</f>
        <v>0</v>
      </c>
      <c r="B81" s="69">
        <f>'10'!$E$8</f>
        <v>0</v>
      </c>
      <c r="C81" s="9">
        <v>45931</v>
      </c>
      <c r="D81" s="9">
        <f>IF(C81=pomocne!$O$1,pomocne!$P$1,IF(C81=pomocne!$O$2,pomocne!$P$2,IF(C81=pomocne!$O$3,pomocne!$P$3,IF(C81=pomocne!$O$4,pomocne!$P$4,IF(C81=pomocne!$O$5,pomocne!$P$5,IF(C81=pomocne!$O$6,pomocne!$P$6,IF(C81=pomocne!$O$7,pomocne!$P$7,IF(C81=pomocne!$O$8,pomocne!$P$8,IF(C81=pomocne!$O$9,pomocne!$P$9,IF(C81=pomocne!$O$10,pomocne!$P$10,IF(C81=pomocne!$O$11,pomocne!$P$11,IF(C81=pomocne!$O$12,pomocne!$P$12," "))))))))))))</f>
        <v>46296</v>
      </c>
      <c r="E81" s="6" t="s">
        <v>37</v>
      </c>
      <c r="F81" s="69">
        <f>'10'!$E$25</f>
        <v>0</v>
      </c>
    </row>
    <row r="82" spans="1:6" x14ac:dyDescent="0.3">
      <c r="A82" s="69">
        <f>'10'!$E$9</f>
        <v>0</v>
      </c>
      <c r="B82" s="69">
        <f>'10'!$E$8</f>
        <v>0</v>
      </c>
      <c r="C82" s="9">
        <v>45931</v>
      </c>
      <c r="D82" s="9">
        <f>IF(C82=pomocne!$O$1,pomocne!$P$1,IF(C82=pomocne!$O$2,pomocne!$P$2,IF(C82=pomocne!$O$3,pomocne!$P$3,IF(C82=pomocne!$O$4,pomocne!$P$4,IF(C82=pomocne!$O$5,pomocne!$P$5,IF(C82=pomocne!$O$6,pomocne!$P$6,IF(C82=pomocne!$O$7,pomocne!$P$7,IF(C82=pomocne!$O$8,pomocne!$P$8,IF(C82=pomocne!$O$9,pomocne!$P$9,IF(C82=pomocne!$O$10,pomocne!$P$10,IF(C82=pomocne!$O$11,pomocne!$P$11,IF(C82=pomocne!$O$12,pomocne!$P$12," "))))))))))))</f>
        <v>46296</v>
      </c>
      <c r="E82" s="6" t="s">
        <v>38</v>
      </c>
      <c r="F82" s="69">
        <f>'10'!$E$26</f>
        <v>0</v>
      </c>
    </row>
    <row r="83" spans="1:6" x14ac:dyDescent="0.3">
      <c r="A83" s="69">
        <f>'11'!$E$9</f>
        <v>0</v>
      </c>
      <c r="B83" s="69">
        <f>'11'!$E$8</f>
        <v>0</v>
      </c>
      <c r="C83" s="9">
        <v>45962</v>
      </c>
      <c r="D83" s="9">
        <f>IF(C83=pomocne!$O$1,pomocne!$P$1,IF(C83=pomocne!$O$2,pomocne!$P$2,IF(C83=pomocne!$O$3,pomocne!$P$3,IF(C83=pomocne!$O$4,pomocne!$P$4,IF(C83=pomocne!$O$5,pomocne!$P$5,IF(C83=pomocne!$O$6,pomocne!$P$6,IF(C83=pomocne!$O$7,pomocne!$P$7,IF(C83=pomocne!$O$8,pomocne!$P$8,IF(C83=pomocne!$O$9,pomocne!$P$9,IF(C83=pomocne!$O$10,pomocne!$P$10,IF(C83=pomocne!$O$11,pomocne!$P$11,IF(C83=pomocne!$O$12,pomocne!$P$12," "))))))))))))</f>
        <v>46327</v>
      </c>
      <c r="E83" s="6" t="s">
        <v>3</v>
      </c>
      <c r="F83" s="69">
        <f>'11'!$E$19</f>
        <v>0</v>
      </c>
    </row>
    <row r="84" spans="1:6" x14ac:dyDescent="0.3">
      <c r="A84" s="69">
        <f>'11'!$E$9</f>
        <v>0</v>
      </c>
      <c r="B84" s="69">
        <f>'11'!$E$8</f>
        <v>0</v>
      </c>
      <c r="C84" s="9">
        <v>45962</v>
      </c>
      <c r="D84" s="9">
        <f>IF(C84=pomocne!$O$1,pomocne!$P$1,IF(C84=pomocne!$O$2,pomocne!$P$2,IF(C84=pomocne!$O$3,pomocne!$P$3,IF(C84=pomocne!$O$4,pomocne!$P$4,IF(C84=pomocne!$O$5,pomocne!$P$5,IF(C84=pomocne!$O$6,pomocne!$P$6,IF(C84=pomocne!$O$7,pomocne!$P$7,IF(C84=pomocne!$O$8,pomocne!$P$8,IF(C84=pomocne!$O$9,pomocne!$P$9,IF(C84=pomocne!$O$10,pomocne!$P$10,IF(C84=pomocne!$O$11,pomocne!$P$11,IF(C84=pomocne!$O$12,pomocne!$P$12," "))))))))))))</f>
        <v>46327</v>
      </c>
      <c r="E84" s="6" t="s">
        <v>89</v>
      </c>
      <c r="F84" s="69">
        <f>'11'!$E$20</f>
        <v>0</v>
      </c>
    </row>
    <row r="85" spans="1:6" x14ac:dyDescent="0.3">
      <c r="A85" s="69">
        <f>'11'!$E$9</f>
        <v>0</v>
      </c>
      <c r="B85" s="69">
        <f>'11'!$E$8</f>
        <v>0</v>
      </c>
      <c r="C85" s="9">
        <v>45962</v>
      </c>
      <c r="D85" s="9">
        <f>IF(C85=pomocne!$O$1,pomocne!$P$1,IF(C85=pomocne!$O$2,pomocne!$P$2,IF(C85=pomocne!$O$3,pomocne!$P$3,IF(C85=pomocne!$O$4,pomocne!$P$4,IF(C85=pomocne!$O$5,pomocne!$P$5,IF(C85=pomocne!$O$6,pomocne!$P$6,IF(C85=pomocne!$O$7,pomocne!$P$7,IF(C85=pomocne!$O$8,pomocne!$P$8,IF(C85=pomocne!$O$9,pomocne!$P$9,IF(C85=pomocne!$O$10,pomocne!$P$10,IF(C85=pomocne!$O$11,pomocne!$P$11,IF(C85=pomocne!$O$12,pomocne!$P$12," "))))))))))))</f>
        <v>46327</v>
      </c>
      <c r="E85" s="6" t="s">
        <v>90</v>
      </c>
      <c r="F85" s="69">
        <f>'11'!$E$21</f>
        <v>0</v>
      </c>
    </row>
    <row r="86" spans="1:6" x14ac:dyDescent="0.3">
      <c r="A86" s="69">
        <f>'11'!$E$9</f>
        <v>0</v>
      </c>
      <c r="B86" s="69">
        <f>'11'!$E$8</f>
        <v>0</v>
      </c>
      <c r="C86" s="9">
        <v>45962</v>
      </c>
      <c r="D86" s="9">
        <f>IF(C86=pomocne!$O$1,pomocne!$P$1,IF(C86=pomocne!$O$2,pomocne!$P$2,IF(C86=pomocne!$O$3,pomocne!$P$3,IF(C86=pomocne!$O$4,pomocne!$P$4,IF(C86=pomocne!$O$5,pomocne!$P$5,IF(C86=pomocne!$O$6,pomocne!$P$6,IF(C86=pomocne!$O$7,pomocne!$P$7,IF(C86=pomocne!$O$8,pomocne!$P$8,IF(C86=pomocne!$O$9,pomocne!$P$9,IF(C86=pomocne!$O$10,pomocne!$P$10,IF(C86=pomocne!$O$11,pomocne!$P$11,IF(C86=pomocne!$O$12,pomocne!$P$12," "))))))))))))</f>
        <v>46327</v>
      </c>
      <c r="E86" s="6" t="s">
        <v>4</v>
      </c>
      <c r="F86" s="69">
        <f>'11'!$E$22</f>
        <v>0</v>
      </c>
    </row>
    <row r="87" spans="1:6" x14ac:dyDescent="0.3">
      <c r="A87" s="69">
        <f>'11'!$E$9</f>
        <v>0</v>
      </c>
      <c r="B87" s="69">
        <f>'11'!$E$8</f>
        <v>0</v>
      </c>
      <c r="C87" s="9">
        <v>45962</v>
      </c>
      <c r="D87" s="9">
        <f>IF(C87=pomocne!$O$1,pomocne!$P$1,IF(C87=pomocne!$O$2,pomocne!$P$2,IF(C87=pomocne!$O$3,pomocne!$P$3,IF(C87=pomocne!$O$4,pomocne!$P$4,IF(C87=pomocne!$O$5,pomocne!$P$5,IF(C87=pomocne!$O$6,pomocne!$P$6,IF(C87=pomocne!$O$7,pomocne!$P$7,IF(C87=pomocne!$O$8,pomocne!$P$8,IF(C87=pomocne!$O$9,pomocne!$P$9,IF(C87=pomocne!$O$10,pomocne!$P$10,IF(C87=pomocne!$O$11,pomocne!$P$11,IF(C87=pomocne!$O$12,pomocne!$P$12," "))))))))))))</f>
        <v>46327</v>
      </c>
      <c r="E87" s="6" t="s">
        <v>35</v>
      </c>
      <c r="F87" s="69">
        <f>'11'!$E$23</f>
        <v>0</v>
      </c>
    </row>
    <row r="88" spans="1:6" x14ac:dyDescent="0.3">
      <c r="A88" s="69">
        <f>'11'!$E$9</f>
        <v>0</v>
      </c>
      <c r="B88" s="69">
        <f>'11'!$E$8</f>
        <v>0</v>
      </c>
      <c r="C88" s="9">
        <v>45962</v>
      </c>
      <c r="D88" s="9">
        <f>IF(C88=pomocne!$O$1,pomocne!$P$1,IF(C88=pomocne!$O$2,pomocne!$P$2,IF(C88=pomocne!$O$3,pomocne!$P$3,IF(C88=pomocne!$O$4,pomocne!$P$4,IF(C88=pomocne!$O$5,pomocne!$P$5,IF(C88=pomocne!$O$6,pomocne!$P$6,IF(C88=pomocne!$O$7,pomocne!$P$7,IF(C88=pomocne!$O$8,pomocne!$P$8,IF(C88=pomocne!$O$9,pomocne!$P$9,IF(C88=pomocne!$O$10,pomocne!$P$10,IF(C88=pomocne!$O$11,pomocne!$P$11,IF(C88=pomocne!$O$12,pomocne!$P$12," "))))))))))))</f>
        <v>46327</v>
      </c>
      <c r="E88" s="6" t="s">
        <v>36</v>
      </c>
      <c r="F88" s="69">
        <f>'11'!$E$24</f>
        <v>0</v>
      </c>
    </row>
    <row r="89" spans="1:6" x14ac:dyDescent="0.3">
      <c r="A89" s="69">
        <f>'11'!$E$9</f>
        <v>0</v>
      </c>
      <c r="B89" s="69">
        <f>'11'!$E$8</f>
        <v>0</v>
      </c>
      <c r="C89" s="9">
        <v>45962</v>
      </c>
      <c r="D89" s="9">
        <f>IF(C89=pomocne!$O$1,pomocne!$P$1,IF(C89=pomocne!$O$2,pomocne!$P$2,IF(C89=pomocne!$O$3,pomocne!$P$3,IF(C89=pomocne!$O$4,pomocne!$P$4,IF(C89=pomocne!$O$5,pomocne!$P$5,IF(C89=pomocne!$O$6,pomocne!$P$6,IF(C89=pomocne!$O$7,pomocne!$P$7,IF(C89=pomocne!$O$8,pomocne!$P$8,IF(C89=pomocne!$O$9,pomocne!$P$9,IF(C89=pomocne!$O$10,pomocne!$P$10,IF(C89=pomocne!$O$11,pomocne!$P$11,IF(C89=pomocne!$O$12,pomocne!$P$12," "))))))))))))</f>
        <v>46327</v>
      </c>
      <c r="E89" s="6" t="s">
        <v>37</v>
      </c>
      <c r="F89" s="69">
        <f>'11'!$E$25</f>
        <v>0</v>
      </c>
    </row>
    <row r="90" spans="1:6" x14ac:dyDescent="0.3">
      <c r="A90" s="69">
        <f>'11'!$E$9</f>
        <v>0</v>
      </c>
      <c r="B90" s="69">
        <f>'11'!$E$8</f>
        <v>0</v>
      </c>
      <c r="C90" s="9">
        <v>45962</v>
      </c>
      <c r="D90" s="9">
        <f>IF(C90=pomocne!$O$1,pomocne!$P$1,IF(C90=pomocne!$O$2,pomocne!$P$2,IF(C90=pomocne!$O$3,pomocne!$P$3,IF(C90=pomocne!$O$4,pomocne!$P$4,IF(C90=pomocne!$O$5,pomocne!$P$5,IF(C90=pomocne!$O$6,pomocne!$P$6,IF(C90=pomocne!$O$7,pomocne!$P$7,IF(C90=pomocne!$O$8,pomocne!$P$8,IF(C90=pomocne!$O$9,pomocne!$P$9,IF(C90=pomocne!$O$10,pomocne!$P$10,IF(C90=pomocne!$O$11,pomocne!$P$11,IF(C90=pomocne!$O$12,pomocne!$P$12," "))))))))))))</f>
        <v>46327</v>
      </c>
      <c r="E90" s="6" t="s">
        <v>38</v>
      </c>
      <c r="F90" s="69">
        <f>'11'!$E$26</f>
        <v>0</v>
      </c>
    </row>
    <row r="91" spans="1:6" x14ac:dyDescent="0.3">
      <c r="A91" s="69">
        <f>'12'!$E$9</f>
        <v>0</v>
      </c>
      <c r="B91" s="69">
        <f>'12'!$E$8</f>
        <v>0</v>
      </c>
      <c r="C91" s="9">
        <v>45992</v>
      </c>
      <c r="D91" s="9">
        <f>IF(C91=pomocne!$O$1,pomocne!$P$1,IF(C91=pomocne!$O$2,pomocne!$P$2,IF(C91=pomocne!$O$3,pomocne!$P$3,IF(C91=pomocne!$O$4,pomocne!$P$4,IF(C91=pomocne!$O$5,pomocne!$P$5,IF(C91=pomocne!$O$6,pomocne!$P$6,IF(C91=pomocne!$O$7,pomocne!$P$7,IF(C91=pomocne!$O$8,pomocne!$P$8,IF(C91=pomocne!$O$9,pomocne!$P$9,IF(C91=pomocne!$O$10,pomocne!$P$10,IF(C91=pomocne!$O$11,pomocne!$P$11,IF(C91=pomocne!$O$12,pomocne!$P$12," "))))))))))))</f>
        <v>46357</v>
      </c>
      <c r="E91" s="6" t="s">
        <v>3</v>
      </c>
      <c r="F91" s="69">
        <f>'12'!$E$19</f>
        <v>0</v>
      </c>
    </row>
    <row r="92" spans="1:6" x14ac:dyDescent="0.3">
      <c r="A92" s="69">
        <f>'12'!$E$9</f>
        <v>0</v>
      </c>
      <c r="B92" s="69">
        <f>'12'!$E$8</f>
        <v>0</v>
      </c>
      <c r="C92" s="9">
        <v>45992</v>
      </c>
      <c r="D92" s="9">
        <f>IF(C92=pomocne!$O$1,pomocne!$P$1,IF(C92=pomocne!$O$2,pomocne!$P$2,IF(C92=pomocne!$O$3,pomocne!$P$3,IF(C92=pomocne!$O$4,pomocne!$P$4,IF(C92=pomocne!$O$5,pomocne!$P$5,IF(C92=pomocne!$O$6,pomocne!$P$6,IF(C92=pomocne!$O$7,pomocne!$P$7,IF(C92=pomocne!$O$8,pomocne!$P$8,IF(C92=pomocne!$O$9,pomocne!$P$9,IF(C92=pomocne!$O$10,pomocne!$P$10,IF(C92=pomocne!$O$11,pomocne!$P$11,IF(C92=pomocne!$O$12,pomocne!$P$12," "))))))))))))</f>
        <v>46357</v>
      </c>
      <c r="E92" s="6" t="s">
        <v>89</v>
      </c>
      <c r="F92" s="69">
        <f>'12'!$E$20</f>
        <v>0</v>
      </c>
    </row>
    <row r="93" spans="1:6" x14ac:dyDescent="0.3">
      <c r="A93" s="69">
        <f>'12'!$E$9</f>
        <v>0</v>
      </c>
      <c r="B93" s="69">
        <f>'12'!$E$8</f>
        <v>0</v>
      </c>
      <c r="C93" s="9">
        <v>45992</v>
      </c>
      <c r="D93" s="9">
        <f>IF(C93=pomocne!$O$1,pomocne!$P$1,IF(C93=pomocne!$O$2,pomocne!$P$2,IF(C93=pomocne!$O$3,pomocne!$P$3,IF(C93=pomocne!$O$4,pomocne!$P$4,IF(C93=pomocne!$O$5,pomocne!$P$5,IF(C93=pomocne!$O$6,pomocne!$P$6,IF(C93=pomocne!$O$7,pomocne!$P$7,IF(C93=pomocne!$O$8,pomocne!$P$8,IF(C93=pomocne!$O$9,pomocne!$P$9,IF(C93=pomocne!$O$10,pomocne!$P$10,IF(C93=pomocne!$O$11,pomocne!$P$11,IF(C93=pomocne!$O$12,pomocne!$P$12," "))))))))))))</f>
        <v>46357</v>
      </c>
      <c r="E93" s="6" t="s">
        <v>90</v>
      </c>
      <c r="F93" s="69">
        <f>'12'!$E$21</f>
        <v>0</v>
      </c>
    </row>
    <row r="94" spans="1:6" x14ac:dyDescent="0.3">
      <c r="A94" s="69">
        <f>'12'!$E$9</f>
        <v>0</v>
      </c>
      <c r="B94" s="69">
        <f>'12'!$E$8</f>
        <v>0</v>
      </c>
      <c r="C94" s="9">
        <v>45992</v>
      </c>
      <c r="D94" s="9">
        <f>IF(C94=pomocne!$O$1,pomocne!$P$1,IF(C94=pomocne!$O$2,pomocne!$P$2,IF(C94=pomocne!$O$3,pomocne!$P$3,IF(C94=pomocne!$O$4,pomocne!$P$4,IF(C94=pomocne!$O$5,pomocne!$P$5,IF(C94=pomocne!$O$6,pomocne!$P$6,IF(C94=pomocne!$O$7,pomocne!$P$7,IF(C94=pomocne!$O$8,pomocne!$P$8,IF(C94=pomocne!$O$9,pomocne!$P$9,IF(C94=pomocne!$O$10,pomocne!$P$10,IF(C94=pomocne!$O$11,pomocne!$P$11,IF(C94=pomocne!$O$12,pomocne!$P$12," "))))))))))))</f>
        <v>46357</v>
      </c>
      <c r="E94" s="6" t="s">
        <v>4</v>
      </c>
      <c r="F94" s="69">
        <f>'12'!$E$22</f>
        <v>0</v>
      </c>
    </row>
    <row r="95" spans="1:6" x14ac:dyDescent="0.3">
      <c r="A95" s="69">
        <f>'12'!$E$9</f>
        <v>0</v>
      </c>
      <c r="B95" s="69">
        <f>'12'!$E$8</f>
        <v>0</v>
      </c>
      <c r="C95" s="9">
        <v>45992</v>
      </c>
      <c r="D95" s="9">
        <f>IF(C95=pomocne!$O$1,pomocne!$P$1,IF(C95=pomocne!$O$2,pomocne!$P$2,IF(C95=pomocne!$O$3,pomocne!$P$3,IF(C95=pomocne!$O$4,pomocne!$P$4,IF(C95=pomocne!$O$5,pomocne!$P$5,IF(C95=pomocne!$O$6,pomocne!$P$6,IF(C95=pomocne!$O$7,pomocne!$P$7,IF(C95=pomocne!$O$8,pomocne!$P$8,IF(C95=pomocne!$O$9,pomocne!$P$9,IF(C95=pomocne!$O$10,pomocne!$P$10,IF(C95=pomocne!$O$11,pomocne!$P$11,IF(C95=pomocne!$O$12,pomocne!$P$12," "))))))))))))</f>
        <v>46357</v>
      </c>
      <c r="E95" s="6" t="s">
        <v>35</v>
      </c>
      <c r="F95" s="69">
        <f>'12'!$E$23</f>
        <v>0</v>
      </c>
    </row>
    <row r="96" spans="1:6" x14ac:dyDescent="0.3">
      <c r="A96" s="69">
        <f>'12'!$E$9</f>
        <v>0</v>
      </c>
      <c r="B96" s="69">
        <f>'12'!$E$8</f>
        <v>0</v>
      </c>
      <c r="C96" s="9">
        <v>45992</v>
      </c>
      <c r="D96" s="9">
        <f>IF(C96=pomocne!$O$1,pomocne!$P$1,IF(C96=pomocne!$O$2,pomocne!$P$2,IF(C96=pomocne!$O$3,pomocne!$P$3,IF(C96=pomocne!$O$4,pomocne!$P$4,IF(C96=pomocne!$O$5,pomocne!$P$5,IF(C96=pomocne!$O$6,pomocne!$P$6,IF(C96=pomocne!$O$7,pomocne!$P$7,IF(C96=pomocne!$O$8,pomocne!$P$8,IF(C96=pomocne!$O$9,pomocne!$P$9,IF(C96=pomocne!$O$10,pomocne!$P$10,IF(C96=pomocne!$O$11,pomocne!$P$11,IF(C96=pomocne!$O$12,pomocne!$P$12," "))))))))))))</f>
        <v>46357</v>
      </c>
      <c r="E96" s="6" t="s">
        <v>36</v>
      </c>
      <c r="F96" s="69">
        <f>'12'!$E$24</f>
        <v>0</v>
      </c>
    </row>
    <row r="97" spans="1:6" x14ac:dyDescent="0.3">
      <c r="A97" s="69">
        <f>'12'!$E$9</f>
        <v>0</v>
      </c>
      <c r="B97" s="69">
        <f>'12'!$E$8</f>
        <v>0</v>
      </c>
      <c r="C97" s="9">
        <v>45992</v>
      </c>
      <c r="D97" s="9">
        <f>IF(C97=pomocne!$O$1,pomocne!$P$1,IF(C97=pomocne!$O$2,pomocne!$P$2,IF(C97=pomocne!$O$3,pomocne!$P$3,IF(C97=pomocne!$O$4,pomocne!$P$4,IF(C97=pomocne!$O$5,pomocne!$P$5,IF(C97=pomocne!$O$6,pomocne!$P$6,IF(C97=pomocne!$O$7,pomocne!$P$7,IF(C97=pomocne!$O$8,pomocne!$P$8,IF(C97=pomocne!$O$9,pomocne!$P$9,IF(C97=pomocne!$O$10,pomocne!$P$10,IF(C97=pomocne!$O$11,pomocne!$P$11,IF(C97=pomocne!$O$12,pomocne!$P$12," "))))))))))))</f>
        <v>46357</v>
      </c>
      <c r="E97" s="6" t="s">
        <v>37</v>
      </c>
      <c r="F97" s="69">
        <f>'12'!$E$25</f>
        <v>0</v>
      </c>
    </row>
    <row r="98" spans="1:6" x14ac:dyDescent="0.3">
      <c r="A98" s="69">
        <f>'12'!$E$9</f>
        <v>0</v>
      </c>
      <c r="B98" s="69">
        <f>'12'!$E$8</f>
        <v>0</v>
      </c>
      <c r="C98" s="9">
        <v>45992</v>
      </c>
      <c r="D98" s="9">
        <f>IF(C98=pomocne!$O$1,pomocne!$P$1,IF(C98=pomocne!$O$2,pomocne!$P$2,IF(C98=pomocne!$O$3,pomocne!$P$3,IF(C98=pomocne!$O$4,pomocne!$P$4,IF(C98=pomocne!$O$5,pomocne!$P$5,IF(C98=pomocne!$O$6,pomocne!$P$6,IF(C98=pomocne!$O$7,pomocne!$P$7,IF(C98=pomocne!$O$8,pomocne!$P$8,IF(C98=pomocne!$O$9,pomocne!$P$9,IF(C98=pomocne!$O$10,pomocne!$P$10,IF(C98=pomocne!$O$11,pomocne!$P$11,IF(C98=pomocne!$O$12,pomocne!$P$12," "))))))))))))</f>
        <v>46357</v>
      </c>
      <c r="E98" s="6" t="s">
        <v>38</v>
      </c>
      <c r="F98" s="69">
        <f>'12'!$E$26</f>
        <v>0</v>
      </c>
    </row>
    <row r="99" spans="1:6" s="11" customFormat="1" x14ac:dyDescent="0.3">
      <c r="A99" s="12"/>
      <c r="B99" s="12"/>
      <c r="C99" s="10"/>
      <c r="D99" s="10"/>
      <c r="F99" s="12"/>
    </row>
    <row r="100" spans="1:6" s="11" customFormat="1" x14ac:dyDescent="0.3">
      <c r="A100" s="12"/>
      <c r="B100" s="12"/>
      <c r="C100" s="10"/>
      <c r="D100" s="10"/>
      <c r="F100" s="12"/>
    </row>
    <row r="101" spans="1:6" s="11" customFormat="1" x14ac:dyDescent="0.3">
      <c r="A101" s="12"/>
      <c r="B101" s="12"/>
      <c r="C101" s="10"/>
      <c r="D101" s="10"/>
      <c r="F101" s="12"/>
    </row>
    <row r="102" spans="1:6" s="11" customFormat="1" x14ac:dyDescent="0.3">
      <c r="A102" s="12"/>
      <c r="B102" s="12"/>
      <c r="C102" s="10"/>
      <c r="D102" s="10"/>
      <c r="F102" s="12"/>
    </row>
    <row r="103" spans="1:6" s="11" customFormat="1" x14ac:dyDescent="0.3">
      <c r="A103" s="12"/>
      <c r="B103" s="12"/>
      <c r="C103" s="10"/>
      <c r="D103" s="10"/>
      <c r="F103" s="12"/>
    </row>
    <row r="104" spans="1:6" s="11" customFormat="1" x14ac:dyDescent="0.3">
      <c r="A104" s="12"/>
      <c r="B104" s="12"/>
      <c r="C104" s="10"/>
      <c r="D104" s="10"/>
      <c r="F104" s="12"/>
    </row>
    <row r="105" spans="1:6" s="11" customFormat="1" x14ac:dyDescent="0.3">
      <c r="A105" s="12"/>
      <c r="B105" s="12"/>
      <c r="C105" s="10"/>
      <c r="D105" s="10"/>
      <c r="F105" s="12"/>
    </row>
    <row r="106" spans="1:6" s="11" customFormat="1" x14ac:dyDescent="0.3">
      <c r="A106" s="12"/>
      <c r="B106" s="12"/>
      <c r="C106" s="10"/>
      <c r="D106" s="10"/>
      <c r="F106" s="12"/>
    </row>
    <row r="107" spans="1:6" s="11" customFormat="1" x14ac:dyDescent="0.3">
      <c r="A107" s="12"/>
      <c r="B107" s="12"/>
      <c r="C107" s="10"/>
      <c r="D107" s="10"/>
      <c r="F107" s="12"/>
    </row>
    <row r="108" spans="1:6" s="11" customFormat="1" x14ac:dyDescent="0.3">
      <c r="A108" s="12"/>
      <c r="B108" s="12"/>
      <c r="C108" s="10"/>
      <c r="D108" s="10"/>
      <c r="F108" s="12"/>
    </row>
    <row r="109" spans="1:6" s="11" customFormat="1" x14ac:dyDescent="0.3">
      <c r="A109" s="12"/>
      <c r="B109" s="12"/>
      <c r="C109" s="10"/>
      <c r="D109" s="10"/>
      <c r="F109" s="12"/>
    </row>
    <row r="110" spans="1:6" s="11" customFormat="1" x14ac:dyDescent="0.3">
      <c r="A110" s="12"/>
      <c r="B110" s="12"/>
      <c r="C110" s="10"/>
      <c r="D110" s="10"/>
      <c r="F110" s="12"/>
    </row>
    <row r="111" spans="1:6" s="11" customFormat="1" x14ac:dyDescent="0.3">
      <c r="A111" s="12"/>
      <c r="B111" s="12"/>
      <c r="C111" s="10"/>
      <c r="D111" s="10"/>
      <c r="F111" s="12"/>
    </row>
    <row r="112" spans="1:6" s="11" customFormat="1" x14ac:dyDescent="0.3">
      <c r="A112" s="12"/>
      <c r="B112" s="12"/>
      <c r="C112" s="10"/>
      <c r="D112" s="10"/>
      <c r="F112" s="12"/>
    </row>
    <row r="113" spans="1:6" s="11" customFormat="1" x14ac:dyDescent="0.3">
      <c r="A113" s="12"/>
      <c r="B113" s="12"/>
      <c r="C113" s="10"/>
      <c r="D113" s="10"/>
      <c r="F113" s="12"/>
    </row>
    <row r="114" spans="1:6" s="11" customFormat="1" x14ac:dyDescent="0.3">
      <c r="A114" s="12"/>
      <c r="B114" s="12"/>
      <c r="C114" s="10"/>
      <c r="D114" s="10"/>
      <c r="F114" s="12"/>
    </row>
    <row r="115" spans="1:6" s="11" customFormat="1" x14ac:dyDescent="0.3">
      <c r="A115" s="12"/>
      <c r="B115" s="12"/>
      <c r="C115" s="10"/>
      <c r="D115" s="10"/>
      <c r="F115" s="12"/>
    </row>
    <row r="116" spans="1:6" s="11" customFormat="1" x14ac:dyDescent="0.3">
      <c r="A116" s="12"/>
      <c r="B116" s="12"/>
      <c r="C116" s="10"/>
      <c r="D116" s="10"/>
      <c r="F116" s="12"/>
    </row>
    <row r="117" spans="1:6" s="11" customFormat="1" x14ac:dyDescent="0.3">
      <c r="A117" s="12"/>
      <c r="B117" s="12"/>
      <c r="C117" s="10"/>
      <c r="D117" s="10"/>
      <c r="F117" s="12"/>
    </row>
    <row r="118" spans="1:6" s="11" customFormat="1" x14ac:dyDescent="0.3">
      <c r="A118" s="12"/>
      <c r="B118" s="12"/>
      <c r="C118" s="10"/>
      <c r="D118" s="10"/>
      <c r="F118" s="12"/>
    </row>
    <row r="119" spans="1:6" s="11" customFormat="1" x14ac:dyDescent="0.3">
      <c r="A119" s="12"/>
      <c r="B119" s="12"/>
      <c r="C119" s="10"/>
      <c r="D119" s="10"/>
      <c r="F119" s="12"/>
    </row>
    <row r="120" spans="1:6" s="11" customFormat="1" x14ac:dyDescent="0.3">
      <c r="A120" s="12"/>
      <c r="B120" s="12"/>
      <c r="C120" s="10"/>
      <c r="D120" s="10"/>
      <c r="F120" s="12"/>
    </row>
    <row r="121" spans="1:6" s="11" customFormat="1" x14ac:dyDescent="0.3">
      <c r="A121" s="12"/>
      <c r="B121" s="12"/>
      <c r="C121" s="10"/>
      <c r="D121" s="10"/>
      <c r="F121" s="12"/>
    </row>
    <row r="122" spans="1:6" s="11" customFormat="1" x14ac:dyDescent="0.3">
      <c r="A122" s="12"/>
      <c r="B122" s="12"/>
      <c r="C122" s="10"/>
      <c r="D122" s="10"/>
      <c r="F122" s="12"/>
    </row>
    <row r="123" spans="1:6" s="11" customFormat="1" x14ac:dyDescent="0.3">
      <c r="A123" s="12"/>
      <c r="B123" s="12"/>
      <c r="C123" s="10"/>
      <c r="D123" s="10"/>
      <c r="F123" s="12"/>
    </row>
    <row r="124" spans="1:6" s="11" customFormat="1" x14ac:dyDescent="0.3">
      <c r="A124" s="12"/>
      <c r="B124" s="12"/>
      <c r="C124" s="10"/>
      <c r="D124" s="10"/>
      <c r="F124" s="12"/>
    </row>
    <row r="125" spans="1:6" s="11" customFormat="1" x14ac:dyDescent="0.3">
      <c r="A125" s="12"/>
      <c r="B125" s="12"/>
      <c r="F125" s="12"/>
    </row>
    <row r="126" spans="1:6" s="11" customFormat="1" x14ac:dyDescent="0.3">
      <c r="A126" s="12"/>
      <c r="B126" s="12"/>
      <c r="F126" s="12"/>
    </row>
  </sheetData>
  <autoFilter ref="A2:F98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/>
  <dimension ref="A1:G99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30" sqref="E30"/>
    </sheetView>
  </sheetViews>
  <sheetFormatPr defaultRowHeight="14.4" x14ac:dyDescent="0.3"/>
  <cols>
    <col min="1" max="1" width="17.21875" style="69" customWidth="1"/>
    <col min="2" max="2" width="29.5546875" style="69" customWidth="1"/>
    <col min="3" max="3" width="10.5546875" style="9" hidden="1" customWidth="1"/>
    <col min="4" max="4" width="10.5546875" style="9" customWidth="1"/>
    <col min="5" max="5" width="15.88671875" style="6" customWidth="1"/>
    <col min="6" max="6" width="12.77734375" style="8" customWidth="1"/>
    <col min="7" max="7" width="14.33203125" style="8" customWidth="1"/>
  </cols>
  <sheetData>
    <row r="1" spans="1:7" ht="26.7" customHeight="1" x14ac:dyDescent="0.3">
      <c r="A1" s="70" t="s">
        <v>34</v>
      </c>
      <c r="B1" s="68"/>
      <c r="C1" s="22"/>
      <c r="D1" s="22"/>
      <c r="E1" s="22"/>
      <c r="F1" s="22"/>
      <c r="G1" s="23"/>
    </row>
    <row r="2" spans="1:7" s="2" customFormat="1" ht="50.7" customHeight="1" x14ac:dyDescent="0.3">
      <c r="A2" s="3" t="s">
        <v>27</v>
      </c>
      <c r="B2" s="3" t="s">
        <v>0</v>
      </c>
      <c r="C2" s="4" t="s">
        <v>87</v>
      </c>
      <c r="D2" s="4" t="s">
        <v>86</v>
      </c>
      <c r="E2" s="3" t="s">
        <v>28</v>
      </c>
      <c r="F2" s="5" t="s">
        <v>31</v>
      </c>
      <c r="G2" s="3" t="s">
        <v>32</v>
      </c>
    </row>
    <row r="3" spans="1:7" x14ac:dyDescent="0.3">
      <c r="A3" s="69">
        <f>'01'!$E$9</f>
        <v>0</v>
      </c>
      <c r="B3" s="69">
        <f>'01'!$E$8</f>
        <v>0</v>
      </c>
      <c r="C3" s="9">
        <v>45658</v>
      </c>
      <c r="D3" s="9">
        <f>Prehľady!$D$6</f>
        <v>46023</v>
      </c>
      <c r="E3" s="7" t="s">
        <v>29</v>
      </c>
      <c r="F3" s="8" t="s">
        <v>23</v>
      </c>
      <c r="G3" s="8">
        <f>'01'!$E$10</f>
        <v>0</v>
      </c>
    </row>
    <row r="4" spans="1:7" x14ac:dyDescent="0.3">
      <c r="A4" s="69">
        <f>'01'!$E$9</f>
        <v>0</v>
      </c>
      <c r="B4" s="69">
        <f>'01'!$E$8</f>
        <v>0</v>
      </c>
      <c r="C4" s="9">
        <v>45658</v>
      </c>
      <c r="D4" s="9">
        <f>Prehľady!$D$6</f>
        <v>46023</v>
      </c>
      <c r="E4" s="7" t="s">
        <v>29</v>
      </c>
      <c r="F4" s="8" t="s">
        <v>24</v>
      </c>
      <c r="G4" s="8">
        <f>'01'!$E$11</f>
        <v>0</v>
      </c>
    </row>
    <row r="5" spans="1:7" x14ac:dyDescent="0.3">
      <c r="A5" s="69">
        <f>'01'!$E$9</f>
        <v>0</v>
      </c>
      <c r="B5" s="69">
        <f>'01'!$E$8</f>
        <v>0</v>
      </c>
      <c r="C5" s="9">
        <v>45658</v>
      </c>
      <c r="D5" s="9">
        <f>Prehľady!$D$6</f>
        <v>46023</v>
      </c>
      <c r="E5" s="7" t="s">
        <v>29</v>
      </c>
      <c r="F5" s="8" t="s">
        <v>25</v>
      </c>
      <c r="G5" s="8">
        <f>'01'!$E$12</f>
        <v>0</v>
      </c>
    </row>
    <row r="6" spans="1:7" x14ac:dyDescent="0.3">
      <c r="A6" s="69">
        <f>'01'!$E$9</f>
        <v>0</v>
      </c>
      <c r="B6" s="69">
        <f>'01'!$E$8</f>
        <v>0</v>
      </c>
      <c r="C6" s="9">
        <v>45658</v>
      </c>
      <c r="D6" s="9">
        <f>Prehľady!$D$6</f>
        <v>46023</v>
      </c>
      <c r="E6" s="7" t="s">
        <v>30</v>
      </c>
      <c r="F6" s="8" t="s">
        <v>23</v>
      </c>
      <c r="G6" s="8">
        <f>'01'!$E$13</f>
        <v>0</v>
      </c>
    </row>
    <row r="7" spans="1:7" x14ac:dyDescent="0.3">
      <c r="A7" s="69">
        <f>'01'!$E$9</f>
        <v>0</v>
      </c>
      <c r="B7" s="69">
        <f>'01'!$E$8</f>
        <v>0</v>
      </c>
      <c r="C7" s="9">
        <v>45658</v>
      </c>
      <c r="D7" s="9">
        <f>Prehľady!$D$6</f>
        <v>46023</v>
      </c>
      <c r="E7" s="7" t="s">
        <v>30</v>
      </c>
      <c r="F7" s="8" t="s">
        <v>24</v>
      </c>
      <c r="G7" s="8">
        <f>'01'!$E$14</f>
        <v>0</v>
      </c>
    </row>
    <row r="8" spans="1:7" x14ac:dyDescent="0.3">
      <c r="A8" s="69">
        <f>'01'!$E$9</f>
        <v>0</v>
      </c>
      <c r="B8" s="69">
        <f>'01'!$E$8</f>
        <v>0</v>
      </c>
      <c r="C8" s="9">
        <v>45658</v>
      </c>
      <c r="D8" s="9">
        <f>Prehľady!$D$6</f>
        <v>46023</v>
      </c>
      <c r="E8" s="7" t="s">
        <v>30</v>
      </c>
      <c r="F8" s="8" t="s">
        <v>25</v>
      </c>
      <c r="G8" s="8">
        <f>'01'!$E$15</f>
        <v>0</v>
      </c>
    </row>
    <row r="9" spans="1:7" x14ac:dyDescent="0.3">
      <c r="A9" s="69">
        <f>'02'!$E$9</f>
        <v>0</v>
      </c>
      <c r="B9" s="69">
        <f>'02'!$E$8</f>
        <v>0</v>
      </c>
      <c r="C9" s="9">
        <v>45689</v>
      </c>
      <c r="D9" s="9">
        <f>Prehľady!$E$6</f>
        <v>46054</v>
      </c>
      <c r="E9" s="7" t="s">
        <v>29</v>
      </c>
      <c r="F9" s="8" t="s">
        <v>23</v>
      </c>
      <c r="G9" s="8">
        <f>'02'!$E$10</f>
        <v>0</v>
      </c>
    </row>
    <row r="10" spans="1:7" x14ac:dyDescent="0.3">
      <c r="A10" s="69">
        <f>'02'!$E$9</f>
        <v>0</v>
      </c>
      <c r="B10" s="69">
        <f>'02'!$E$8</f>
        <v>0</v>
      </c>
      <c r="C10" s="9">
        <v>45689</v>
      </c>
      <c r="D10" s="9">
        <f>Prehľady!$E$6</f>
        <v>46054</v>
      </c>
      <c r="E10" s="7" t="s">
        <v>29</v>
      </c>
      <c r="F10" s="8" t="s">
        <v>24</v>
      </c>
      <c r="G10" s="8">
        <f>'02'!$E$11</f>
        <v>0</v>
      </c>
    </row>
    <row r="11" spans="1:7" x14ac:dyDescent="0.3">
      <c r="A11" s="69">
        <f>'02'!$E$9</f>
        <v>0</v>
      </c>
      <c r="B11" s="69">
        <f>'02'!$E$8</f>
        <v>0</v>
      </c>
      <c r="C11" s="9">
        <v>45689</v>
      </c>
      <c r="D11" s="9">
        <f>Prehľady!$E$6</f>
        <v>46054</v>
      </c>
      <c r="E11" s="7" t="s">
        <v>29</v>
      </c>
      <c r="F11" s="8" t="s">
        <v>25</v>
      </c>
      <c r="G11" s="8">
        <f>'02'!$E$12</f>
        <v>0</v>
      </c>
    </row>
    <row r="12" spans="1:7" x14ac:dyDescent="0.3">
      <c r="A12" s="69">
        <f>'02'!$E$9</f>
        <v>0</v>
      </c>
      <c r="B12" s="69">
        <f>'02'!$E$8</f>
        <v>0</v>
      </c>
      <c r="C12" s="9">
        <v>45689</v>
      </c>
      <c r="D12" s="9">
        <f>Prehľady!$E$6</f>
        <v>46054</v>
      </c>
      <c r="E12" s="7" t="s">
        <v>30</v>
      </c>
      <c r="F12" s="8" t="s">
        <v>23</v>
      </c>
      <c r="G12" s="8">
        <f>'02'!$E$13</f>
        <v>0</v>
      </c>
    </row>
    <row r="13" spans="1:7" x14ac:dyDescent="0.3">
      <c r="A13" s="69">
        <f>'02'!$E$9</f>
        <v>0</v>
      </c>
      <c r="B13" s="69">
        <f>'02'!$E$8</f>
        <v>0</v>
      </c>
      <c r="C13" s="9">
        <v>45689</v>
      </c>
      <c r="D13" s="9">
        <f>Prehľady!$E$6</f>
        <v>46054</v>
      </c>
      <c r="E13" s="7" t="s">
        <v>30</v>
      </c>
      <c r="F13" s="8" t="s">
        <v>24</v>
      </c>
      <c r="G13" s="8">
        <f>'02'!$E$14</f>
        <v>0</v>
      </c>
    </row>
    <row r="14" spans="1:7" x14ac:dyDescent="0.3">
      <c r="A14" s="69">
        <f>'02'!$E$9</f>
        <v>0</v>
      </c>
      <c r="B14" s="69">
        <f>'02'!$E$8</f>
        <v>0</v>
      </c>
      <c r="C14" s="9">
        <v>45689</v>
      </c>
      <c r="D14" s="9">
        <f>Prehľady!$E$6</f>
        <v>46054</v>
      </c>
      <c r="E14" s="7" t="s">
        <v>30</v>
      </c>
      <c r="F14" s="8" t="s">
        <v>25</v>
      </c>
      <c r="G14" s="8">
        <f>'02'!$E$15</f>
        <v>0</v>
      </c>
    </row>
    <row r="15" spans="1:7" x14ac:dyDescent="0.3">
      <c r="A15" s="69">
        <f>'03'!$E$9</f>
        <v>0</v>
      </c>
      <c r="B15" s="69">
        <f>'03'!$E$8</f>
        <v>0</v>
      </c>
      <c r="C15" s="9">
        <v>45717</v>
      </c>
      <c r="D15" s="9">
        <f>Prehľady!$F$6</f>
        <v>46082</v>
      </c>
      <c r="E15" s="7" t="s">
        <v>29</v>
      </c>
      <c r="F15" s="8" t="s">
        <v>23</v>
      </c>
      <c r="G15" s="8">
        <f>'03'!$E$10</f>
        <v>0</v>
      </c>
    </row>
    <row r="16" spans="1:7" x14ac:dyDescent="0.3">
      <c r="A16" s="69">
        <f>'03'!$E$9</f>
        <v>0</v>
      </c>
      <c r="B16" s="69">
        <f>'03'!$E$8</f>
        <v>0</v>
      </c>
      <c r="C16" s="9">
        <v>45717</v>
      </c>
      <c r="D16" s="9">
        <f>Prehľady!$F$6</f>
        <v>46082</v>
      </c>
      <c r="E16" s="7" t="s">
        <v>29</v>
      </c>
      <c r="F16" s="8" t="s">
        <v>24</v>
      </c>
      <c r="G16" s="8">
        <f>'03'!$E$11</f>
        <v>0</v>
      </c>
    </row>
    <row r="17" spans="1:7" x14ac:dyDescent="0.3">
      <c r="A17" s="69">
        <f>'03'!$E$9</f>
        <v>0</v>
      </c>
      <c r="B17" s="69">
        <f>'03'!$E$8</f>
        <v>0</v>
      </c>
      <c r="C17" s="9">
        <v>45717</v>
      </c>
      <c r="D17" s="9">
        <f>Prehľady!$F$6</f>
        <v>46082</v>
      </c>
      <c r="E17" s="7" t="s">
        <v>29</v>
      </c>
      <c r="F17" s="8" t="s">
        <v>25</v>
      </c>
      <c r="G17" s="8">
        <f>'03'!$E$12</f>
        <v>0</v>
      </c>
    </row>
    <row r="18" spans="1:7" x14ac:dyDescent="0.3">
      <c r="A18" s="69">
        <f>'03'!$E$9</f>
        <v>0</v>
      </c>
      <c r="B18" s="69">
        <f>'03'!$E$8</f>
        <v>0</v>
      </c>
      <c r="C18" s="9">
        <v>45717</v>
      </c>
      <c r="D18" s="9">
        <f>Prehľady!$F$6</f>
        <v>46082</v>
      </c>
      <c r="E18" s="7" t="s">
        <v>30</v>
      </c>
      <c r="F18" s="8" t="s">
        <v>23</v>
      </c>
      <c r="G18" s="8">
        <f>'03'!$E$13</f>
        <v>0</v>
      </c>
    </row>
    <row r="19" spans="1:7" x14ac:dyDescent="0.3">
      <c r="A19" s="69">
        <f>'03'!$E$9</f>
        <v>0</v>
      </c>
      <c r="B19" s="69">
        <f>'03'!$E$8</f>
        <v>0</v>
      </c>
      <c r="C19" s="9">
        <v>45717</v>
      </c>
      <c r="D19" s="9">
        <f>Prehľady!$F$6</f>
        <v>46082</v>
      </c>
      <c r="E19" s="7" t="s">
        <v>30</v>
      </c>
      <c r="F19" s="8" t="s">
        <v>24</v>
      </c>
      <c r="G19" s="8">
        <f>'03'!$E$14</f>
        <v>0</v>
      </c>
    </row>
    <row r="20" spans="1:7" x14ac:dyDescent="0.3">
      <c r="A20" s="69">
        <f>'03'!$E$9</f>
        <v>0</v>
      </c>
      <c r="B20" s="69">
        <f>'03'!$E$8</f>
        <v>0</v>
      </c>
      <c r="C20" s="9">
        <v>45717</v>
      </c>
      <c r="D20" s="9">
        <f>Prehľady!$F$6</f>
        <v>46082</v>
      </c>
      <c r="E20" s="7" t="s">
        <v>30</v>
      </c>
      <c r="F20" s="8" t="s">
        <v>25</v>
      </c>
      <c r="G20" s="8">
        <f>'03'!$E$15</f>
        <v>0</v>
      </c>
    </row>
    <row r="21" spans="1:7" x14ac:dyDescent="0.3">
      <c r="A21" s="69">
        <f>'04'!$E$9</f>
        <v>0</v>
      </c>
      <c r="B21" s="69">
        <f>'04'!$E$8</f>
        <v>0</v>
      </c>
      <c r="C21" s="9">
        <v>45748</v>
      </c>
      <c r="D21" s="9">
        <f>Prehľady!$G$6</f>
        <v>46113</v>
      </c>
      <c r="E21" s="7" t="s">
        <v>29</v>
      </c>
      <c r="F21" s="8" t="s">
        <v>23</v>
      </c>
      <c r="G21" s="8">
        <f>'04'!$E$10</f>
        <v>0</v>
      </c>
    </row>
    <row r="22" spans="1:7" x14ac:dyDescent="0.3">
      <c r="A22" s="69">
        <f>'04'!$E$9</f>
        <v>0</v>
      </c>
      <c r="B22" s="69">
        <f>'04'!$E$8</f>
        <v>0</v>
      </c>
      <c r="C22" s="9">
        <v>45748</v>
      </c>
      <c r="D22" s="9">
        <f>Prehľady!$G$6</f>
        <v>46113</v>
      </c>
      <c r="E22" s="7" t="s">
        <v>29</v>
      </c>
      <c r="F22" s="8" t="s">
        <v>24</v>
      </c>
      <c r="G22" s="8">
        <f>'04'!$E$11</f>
        <v>0</v>
      </c>
    </row>
    <row r="23" spans="1:7" x14ac:dyDescent="0.3">
      <c r="A23" s="69">
        <f>'04'!$E$9</f>
        <v>0</v>
      </c>
      <c r="B23" s="69">
        <f>'04'!$E$8</f>
        <v>0</v>
      </c>
      <c r="C23" s="9">
        <v>45748</v>
      </c>
      <c r="D23" s="9">
        <f>Prehľady!$G$6</f>
        <v>46113</v>
      </c>
      <c r="E23" s="7" t="s">
        <v>29</v>
      </c>
      <c r="F23" s="8" t="s">
        <v>25</v>
      </c>
      <c r="G23" s="8">
        <f>'04'!$E$12</f>
        <v>0</v>
      </c>
    </row>
    <row r="24" spans="1:7" x14ac:dyDescent="0.3">
      <c r="A24" s="69">
        <f>'04'!$E$9</f>
        <v>0</v>
      </c>
      <c r="B24" s="69">
        <f>'04'!$E$8</f>
        <v>0</v>
      </c>
      <c r="C24" s="9">
        <v>45748</v>
      </c>
      <c r="D24" s="9">
        <f>Prehľady!$G$6</f>
        <v>46113</v>
      </c>
      <c r="E24" s="7" t="s">
        <v>30</v>
      </c>
      <c r="F24" s="8" t="s">
        <v>23</v>
      </c>
      <c r="G24" s="8">
        <f>'04'!$E$13</f>
        <v>0</v>
      </c>
    </row>
    <row r="25" spans="1:7" x14ac:dyDescent="0.3">
      <c r="A25" s="69">
        <f>'04'!$E$9</f>
        <v>0</v>
      </c>
      <c r="B25" s="69">
        <f>'04'!$E$8</f>
        <v>0</v>
      </c>
      <c r="C25" s="9">
        <v>45748</v>
      </c>
      <c r="D25" s="9">
        <f>Prehľady!$G$6</f>
        <v>46113</v>
      </c>
      <c r="E25" s="7" t="s">
        <v>30</v>
      </c>
      <c r="F25" s="8" t="s">
        <v>24</v>
      </c>
      <c r="G25" s="8">
        <f>'04'!$E$14</f>
        <v>0</v>
      </c>
    </row>
    <row r="26" spans="1:7" x14ac:dyDescent="0.3">
      <c r="A26" s="69">
        <f>'04'!$E$9</f>
        <v>0</v>
      </c>
      <c r="B26" s="69">
        <f>'04'!$E$8</f>
        <v>0</v>
      </c>
      <c r="C26" s="9">
        <v>45748</v>
      </c>
      <c r="D26" s="9">
        <f>Prehľady!$G$6</f>
        <v>46113</v>
      </c>
      <c r="E26" s="7" t="s">
        <v>30</v>
      </c>
      <c r="F26" s="8" t="s">
        <v>25</v>
      </c>
      <c r="G26" s="8">
        <f>'04'!$E$15</f>
        <v>0</v>
      </c>
    </row>
    <row r="27" spans="1:7" x14ac:dyDescent="0.3">
      <c r="A27" s="69">
        <f>'05'!$E$9</f>
        <v>0</v>
      </c>
      <c r="B27" s="69">
        <f>'05'!$E$8</f>
        <v>0</v>
      </c>
      <c r="C27" s="9">
        <v>45778</v>
      </c>
      <c r="D27" s="9">
        <f>Prehľady!$H$6</f>
        <v>46143</v>
      </c>
      <c r="E27" s="7" t="s">
        <v>29</v>
      </c>
      <c r="F27" s="8" t="s">
        <v>23</v>
      </c>
      <c r="G27" s="8">
        <f>'05'!$E$10</f>
        <v>0</v>
      </c>
    </row>
    <row r="28" spans="1:7" x14ac:dyDescent="0.3">
      <c r="A28" s="69">
        <f>'05'!$E$9</f>
        <v>0</v>
      </c>
      <c r="B28" s="69">
        <f>'05'!$E$8</f>
        <v>0</v>
      </c>
      <c r="C28" s="9">
        <v>45778</v>
      </c>
      <c r="D28" s="9">
        <f>Prehľady!$H$6</f>
        <v>46143</v>
      </c>
      <c r="E28" s="7" t="s">
        <v>29</v>
      </c>
      <c r="F28" s="8" t="s">
        <v>24</v>
      </c>
      <c r="G28" s="8">
        <f>'05'!$E$11</f>
        <v>0</v>
      </c>
    </row>
    <row r="29" spans="1:7" x14ac:dyDescent="0.3">
      <c r="A29" s="69">
        <f>'05'!$E$9</f>
        <v>0</v>
      </c>
      <c r="B29" s="69">
        <f>'05'!$E$8</f>
        <v>0</v>
      </c>
      <c r="C29" s="9">
        <v>45778</v>
      </c>
      <c r="D29" s="9">
        <f>Prehľady!$H$6</f>
        <v>46143</v>
      </c>
      <c r="E29" s="7" t="s">
        <v>29</v>
      </c>
      <c r="F29" s="8" t="s">
        <v>25</v>
      </c>
      <c r="G29" s="8">
        <f>'05'!$E$12</f>
        <v>0</v>
      </c>
    </row>
    <row r="30" spans="1:7" x14ac:dyDescent="0.3">
      <c r="A30" s="69">
        <f>'05'!$E$9</f>
        <v>0</v>
      </c>
      <c r="B30" s="69">
        <f>'05'!$E$8</f>
        <v>0</v>
      </c>
      <c r="C30" s="9">
        <v>45778</v>
      </c>
      <c r="D30" s="9">
        <f>Prehľady!$H$6</f>
        <v>46143</v>
      </c>
      <c r="E30" s="7" t="s">
        <v>30</v>
      </c>
      <c r="F30" s="8" t="s">
        <v>23</v>
      </c>
      <c r="G30" s="8">
        <f>'05'!$E$13</f>
        <v>0</v>
      </c>
    </row>
    <row r="31" spans="1:7" x14ac:dyDescent="0.3">
      <c r="A31" s="69">
        <f>'05'!$E$9</f>
        <v>0</v>
      </c>
      <c r="B31" s="69">
        <f>'05'!$E$8</f>
        <v>0</v>
      </c>
      <c r="C31" s="9">
        <v>45778</v>
      </c>
      <c r="D31" s="9">
        <f>Prehľady!$H$6</f>
        <v>46143</v>
      </c>
      <c r="E31" s="7" t="s">
        <v>30</v>
      </c>
      <c r="F31" s="8" t="s">
        <v>24</v>
      </c>
      <c r="G31" s="8">
        <f>'05'!$E$14</f>
        <v>0</v>
      </c>
    </row>
    <row r="32" spans="1:7" x14ac:dyDescent="0.3">
      <c r="A32" s="69">
        <f>'05'!$E$9</f>
        <v>0</v>
      </c>
      <c r="B32" s="69">
        <f>'05'!$E$8</f>
        <v>0</v>
      </c>
      <c r="C32" s="9">
        <v>45778</v>
      </c>
      <c r="D32" s="9">
        <f>Prehľady!$H$6</f>
        <v>46143</v>
      </c>
      <c r="E32" s="7" t="s">
        <v>30</v>
      </c>
      <c r="F32" s="8" t="s">
        <v>25</v>
      </c>
      <c r="G32" s="8">
        <f>'05'!$E$15</f>
        <v>0</v>
      </c>
    </row>
    <row r="33" spans="1:7" x14ac:dyDescent="0.3">
      <c r="A33" s="69">
        <f>'06'!$E$9</f>
        <v>0</v>
      </c>
      <c r="B33" s="69">
        <f>'06'!$E$8</f>
        <v>0</v>
      </c>
      <c r="C33" s="9">
        <v>45809</v>
      </c>
      <c r="D33" s="9">
        <f>Prehľady!$I$6</f>
        <v>46174</v>
      </c>
      <c r="E33" s="7" t="s">
        <v>29</v>
      </c>
      <c r="F33" s="8" t="s">
        <v>23</v>
      </c>
      <c r="G33" s="8">
        <f>'06'!$E$10</f>
        <v>0</v>
      </c>
    </row>
    <row r="34" spans="1:7" x14ac:dyDescent="0.3">
      <c r="A34" s="69">
        <f>'06'!$E$9</f>
        <v>0</v>
      </c>
      <c r="B34" s="69">
        <f>'06'!$E$8</f>
        <v>0</v>
      </c>
      <c r="C34" s="9">
        <v>45809</v>
      </c>
      <c r="D34" s="9">
        <f>Prehľady!$I$6</f>
        <v>46174</v>
      </c>
      <c r="E34" s="7" t="s">
        <v>29</v>
      </c>
      <c r="F34" s="8" t="s">
        <v>24</v>
      </c>
      <c r="G34" s="8">
        <f>'06'!$E$11</f>
        <v>0</v>
      </c>
    </row>
    <row r="35" spans="1:7" x14ac:dyDescent="0.3">
      <c r="A35" s="69">
        <f>'06'!$E$9</f>
        <v>0</v>
      </c>
      <c r="B35" s="69">
        <f>'06'!$E$8</f>
        <v>0</v>
      </c>
      <c r="C35" s="9">
        <v>45809</v>
      </c>
      <c r="D35" s="9">
        <f>Prehľady!$I$6</f>
        <v>46174</v>
      </c>
      <c r="E35" s="7" t="s">
        <v>29</v>
      </c>
      <c r="F35" s="8" t="s">
        <v>25</v>
      </c>
      <c r="G35" s="8">
        <f>'06'!$E$12</f>
        <v>0</v>
      </c>
    </row>
    <row r="36" spans="1:7" x14ac:dyDescent="0.3">
      <c r="A36" s="69">
        <f>'06'!$E$9</f>
        <v>0</v>
      </c>
      <c r="B36" s="69">
        <f>'06'!$E$8</f>
        <v>0</v>
      </c>
      <c r="C36" s="9">
        <v>45809</v>
      </c>
      <c r="D36" s="9">
        <f>Prehľady!$I$6</f>
        <v>46174</v>
      </c>
      <c r="E36" s="7" t="s">
        <v>30</v>
      </c>
      <c r="F36" s="8" t="s">
        <v>23</v>
      </c>
      <c r="G36" s="8">
        <f>'06'!$E$13</f>
        <v>0</v>
      </c>
    </row>
    <row r="37" spans="1:7" x14ac:dyDescent="0.3">
      <c r="A37" s="69">
        <f>'06'!$E$9</f>
        <v>0</v>
      </c>
      <c r="B37" s="69">
        <f>'06'!$E$8</f>
        <v>0</v>
      </c>
      <c r="C37" s="9">
        <v>45809</v>
      </c>
      <c r="D37" s="9">
        <f>Prehľady!$I$6</f>
        <v>46174</v>
      </c>
      <c r="E37" s="7" t="s">
        <v>30</v>
      </c>
      <c r="F37" s="8" t="s">
        <v>24</v>
      </c>
      <c r="G37" s="8">
        <f>'06'!$E$14</f>
        <v>0</v>
      </c>
    </row>
    <row r="38" spans="1:7" x14ac:dyDescent="0.3">
      <c r="A38" s="69">
        <f>'06'!$E$9</f>
        <v>0</v>
      </c>
      <c r="B38" s="69">
        <f>'06'!$E$8</f>
        <v>0</v>
      </c>
      <c r="C38" s="9">
        <v>45809</v>
      </c>
      <c r="D38" s="9">
        <f>Prehľady!$I$6</f>
        <v>46174</v>
      </c>
      <c r="E38" s="7" t="s">
        <v>30</v>
      </c>
      <c r="F38" s="8" t="s">
        <v>25</v>
      </c>
      <c r="G38" s="8">
        <f>'06'!$E$15</f>
        <v>0</v>
      </c>
    </row>
    <row r="39" spans="1:7" x14ac:dyDescent="0.3">
      <c r="A39" s="69">
        <f>'07'!$E$9</f>
        <v>0</v>
      </c>
      <c r="B39" s="69">
        <f>'07'!$E$8</f>
        <v>0</v>
      </c>
      <c r="C39" s="9">
        <v>45839</v>
      </c>
      <c r="D39" s="9">
        <f>Prehľady!$J$6</f>
        <v>46204</v>
      </c>
      <c r="E39" s="7" t="s">
        <v>29</v>
      </c>
      <c r="F39" s="8" t="s">
        <v>23</v>
      </c>
      <c r="G39" s="8">
        <f>'07'!$E$10</f>
        <v>0</v>
      </c>
    </row>
    <row r="40" spans="1:7" x14ac:dyDescent="0.3">
      <c r="A40" s="69">
        <f>'07'!$E$9</f>
        <v>0</v>
      </c>
      <c r="B40" s="69">
        <f>'07'!$E$8</f>
        <v>0</v>
      </c>
      <c r="C40" s="9">
        <v>45839</v>
      </c>
      <c r="D40" s="9">
        <f>Prehľady!$J$6</f>
        <v>46204</v>
      </c>
      <c r="E40" s="7" t="s">
        <v>29</v>
      </c>
      <c r="F40" s="8" t="s">
        <v>24</v>
      </c>
      <c r="G40" s="8">
        <f>'07'!$E$11</f>
        <v>0</v>
      </c>
    </row>
    <row r="41" spans="1:7" x14ac:dyDescent="0.3">
      <c r="A41" s="69">
        <f>'07'!$E$9</f>
        <v>0</v>
      </c>
      <c r="B41" s="69">
        <f>'07'!$E$8</f>
        <v>0</v>
      </c>
      <c r="C41" s="9">
        <v>45839</v>
      </c>
      <c r="D41" s="9">
        <f>Prehľady!$J$6</f>
        <v>46204</v>
      </c>
      <c r="E41" s="7" t="s">
        <v>29</v>
      </c>
      <c r="F41" s="8" t="s">
        <v>25</v>
      </c>
      <c r="G41" s="8">
        <f>'07'!$E$12</f>
        <v>0</v>
      </c>
    </row>
    <row r="42" spans="1:7" x14ac:dyDescent="0.3">
      <c r="A42" s="69">
        <f>'07'!$E$9</f>
        <v>0</v>
      </c>
      <c r="B42" s="69">
        <f>'07'!$E$8</f>
        <v>0</v>
      </c>
      <c r="C42" s="9">
        <v>45839</v>
      </c>
      <c r="D42" s="9">
        <f>Prehľady!$J$6</f>
        <v>46204</v>
      </c>
      <c r="E42" s="7" t="s">
        <v>30</v>
      </c>
      <c r="F42" s="8" t="s">
        <v>23</v>
      </c>
      <c r="G42" s="8">
        <f>'07'!$E$13</f>
        <v>0</v>
      </c>
    </row>
    <row r="43" spans="1:7" x14ac:dyDescent="0.3">
      <c r="A43" s="69">
        <f>'07'!$E$9</f>
        <v>0</v>
      </c>
      <c r="B43" s="69">
        <f>'07'!$E$8</f>
        <v>0</v>
      </c>
      <c r="C43" s="9">
        <v>45839</v>
      </c>
      <c r="D43" s="9">
        <f>Prehľady!$J$6</f>
        <v>46204</v>
      </c>
      <c r="E43" s="7" t="s">
        <v>30</v>
      </c>
      <c r="F43" s="8" t="s">
        <v>24</v>
      </c>
      <c r="G43" s="8">
        <f>'07'!$E$14</f>
        <v>0</v>
      </c>
    </row>
    <row r="44" spans="1:7" x14ac:dyDescent="0.3">
      <c r="A44" s="69">
        <f>'07'!$E$9</f>
        <v>0</v>
      </c>
      <c r="B44" s="69">
        <f>'07'!$E$8</f>
        <v>0</v>
      </c>
      <c r="C44" s="9">
        <v>45839</v>
      </c>
      <c r="D44" s="9">
        <f>Prehľady!$J$6</f>
        <v>46204</v>
      </c>
      <c r="E44" s="7" t="s">
        <v>30</v>
      </c>
      <c r="F44" s="8" t="s">
        <v>25</v>
      </c>
      <c r="G44" s="8">
        <f>'07'!$E$15</f>
        <v>0</v>
      </c>
    </row>
    <row r="45" spans="1:7" x14ac:dyDescent="0.3">
      <c r="A45" s="69">
        <f>'08'!$E$9</f>
        <v>0</v>
      </c>
      <c r="B45" s="69">
        <f>'08'!$E$8</f>
        <v>0</v>
      </c>
      <c r="C45" s="9">
        <v>45870</v>
      </c>
      <c r="D45" s="9">
        <f>Prehľady!$K$6</f>
        <v>46235</v>
      </c>
      <c r="E45" s="7" t="s">
        <v>29</v>
      </c>
      <c r="F45" s="8" t="s">
        <v>23</v>
      </c>
      <c r="G45" s="8">
        <f>'08'!$E$10</f>
        <v>0</v>
      </c>
    </row>
    <row r="46" spans="1:7" x14ac:dyDescent="0.3">
      <c r="A46" s="69">
        <f>'08'!$E$9</f>
        <v>0</v>
      </c>
      <c r="B46" s="69">
        <f>'08'!$E$8</f>
        <v>0</v>
      </c>
      <c r="C46" s="9">
        <v>45870</v>
      </c>
      <c r="D46" s="9">
        <f>Prehľady!$K$6</f>
        <v>46235</v>
      </c>
      <c r="E46" s="7" t="s">
        <v>29</v>
      </c>
      <c r="F46" s="8" t="s">
        <v>24</v>
      </c>
      <c r="G46" s="8">
        <f>'08'!$E$11</f>
        <v>0</v>
      </c>
    </row>
    <row r="47" spans="1:7" x14ac:dyDescent="0.3">
      <c r="A47" s="69">
        <f>'08'!$E$9</f>
        <v>0</v>
      </c>
      <c r="B47" s="69">
        <f>'08'!$E$8</f>
        <v>0</v>
      </c>
      <c r="C47" s="9">
        <v>45870</v>
      </c>
      <c r="D47" s="9">
        <f>Prehľady!$K$6</f>
        <v>46235</v>
      </c>
      <c r="E47" s="7" t="s">
        <v>29</v>
      </c>
      <c r="F47" s="8" t="s">
        <v>25</v>
      </c>
      <c r="G47" s="8">
        <f>'08'!$E$12</f>
        <v>0</v>
      </c>
    </row>
    <row r="48" spans="1:7" x14ac:dyDescent="0.3">
      <c r="A48" s="69">
        <f>'08'!$E$9</f>
        <v>0</v>
      </c>
      <c r="B48" s="69">
        <f>'08'!$E$8</f>
        <v>0</v>
      </c>
      <c r="C48" s="9">
        <v>45870</v>
      </c>
      <c r="D48" s="9">
        <f>Prehľady!$K$6</f>
        <v>46235</v>
      </c>
      <c r="E48" s="7" t="s">
        <v>30</v>
      </c>
      <c r="F48" s="8" t="s">
        <v>23</v>
      </c>
      <c r="G48" s="8">
        <f>'08'!$E$13</f>
        <v>0</v>
      </c>
    </row>
    <row r="49" spans="1:7" x14ac:dyDescent="0.3">
      <c r="A49" s="69">
        <f>'08'!$E$9</f>
        <v>0</v>
      </c>
      <c r="B49" s="69">
        <f>'08'!$E$8</f>
        <v>0</v>
      </c>
      <c r="C49" s="9">
        <v>45870</v>
      </c>
      <c r="D49" s="9">
        <f>Prehľady!$K$6</f>
        <v>46235</v>
      </c>
      <c r="E49" s="7" t="s">
        <v>30</v>
      </c>
      <c r="F49" s="8" t="s">
        <v>24</v>
      </c>
      <c r="G49" s="8">
        <f>'08'!$E$14</f>
        <v>0</v>
      </c>
    </row>
    <row r="50" spans="1:7" x14ac:dyDescent="0.3">
      <c r="A50" s="69">
        <f>'08'!$E$9</f>
        <v>0</v>
      </c>
      <c r="B50" s="69">
        <f>'08'!$E$8</f>
        <v>0</v>
      </c>
      <c r="C50" s="9">
        <v>45870</v>
      </c>
      <c r="D50" s="9">
        <f>Prehľady!$K$6</f>
        <v>46235</v>
      </c>
      <c r="E50" s="7" t="s">
        <v>30</v>
      </c>
      <c r="F50" s="8" t="s">
        <v>25</v>
      </c>
      <c r="G50" s="8">
        <f>'08'!$E$15</f>
        <v>0</v>
      </c>
    </row>
    <row r="51" spans="1:7" x14ac:dyDescent="0.3">
      <c r="A51" s="69">
        <f>'09'!$E$9</f>
        <v>0</v>
      </c>
      <c r="B51" s="69">
        <f>'09'!$E$8</f>
        <v>0</v>
      </c>
      <c r="C51" s="9">
        <v>45901</v>
      </c>
      <c r="D51" s="9">
        <f>Prehľady!$L$6</f>
        <v>46266</v>
      </c>
      <c r="E51" s="7" t="s">
        <v>29</v>
      </c>
      <c r="F51" s="8" t="s">
        <v>23</v>
      </c>
      <c r="G51" s="8">
        <f>'09'!$E$10</f>
        <v>0</v>
      </c>
    </row>
    <row r="52" spans="1:7" x14ac:dyDescent="0.3">
      <c r="A52" s="69">
        <f>'09'!$E$9</f>
        <v>0</v>
      </c>
      <c r="B52" s="69">
        <f>'09'!$E$8</f>
        <v>0</v>
      </c>
      <c r="C52" s="9">
        <v>45901</v>
      </c>
      <c r="D52" s="9">
        <f>Prehľady!$L$6</f>
        <v>46266</v>
      </c>
      <c r="E52" s="7" t="s">
        <v>29</v>
      </c>
      <c r="F52" s="8" t="s">
        <v>24</v>
      </c>
      <c r="G52" s="8">
        <f>'09'!$E$11</f>
        <v>0</v>
      </c>
    </row>
    <row r="53" spans="1:7" x14ac:dyDescent="0.3">
      <c r="A53" s="69">
        <f>'09'!$E$9</f>
        <v>0</v>
      </c>
      <c r="B53" s="69">
        <f>'09'!$E$8</f>
        <v>0</v>
      </c>
      <c r="C53" s="9">
        <v>45901</v>
      </c>
      <c r="D53" s="9">
        <f>Prehľady!$L$6</f>
        <v>46266</v>
      </c>
      <c r="E53" s="7" t="s">
        <v>29</v>
      </c>
      <c r="F53" s="8" t="s">
        <v>25</v>
      </c>
      <c r="G53" s="8">
        <f>'09'!$E$12</f>
        <v>0</v>
      </c>
    </row>
    <row r="54" spans="1:7" x14ac:dyDescent="0.3">
      <c r="A54" s="69">
        <f>'09'!$E$9</f>
        <v>0</v>
      </c>
      <c r="B54" s="69">
        <f>'09'!$E$8</f>
        <v>0</v>
      </c>
      <c r="C54" s="9">
        <v>45901</v>
      </c>
      <c r="D54" s="9">
        <f>Prehľady!$L$6</f>
        <v>46266</v>
      </c>
      <c r="E54" s="7" t="s">
        <v>30</v>
      </c>
      <c r="F54" s="8" t="s">
        <v>23</v>
      </c>
      <c r="G54" s="8">
        <f>'09'!$E$13</f>
        <v>0</v>
      </c>
    </row>
    <row r="55" spans="1:7" x14ac:dyDescent="0.3">
      <c r="A55" s="69">
        <f>'09'!$E$9</f>
        <v>0</v>
      </c>
      <c r="B55" s="69">
        <f>'09'!$E$8</f>
        <v>0</v>
      </c>
      <c r="C55" s="9">
        <v>45901</v>
      </c>
      <c r="D55" s="9">
        <f>Prehľady!$L$6</f>
        <v>46266</v>
      </c>
      <c r="E55" s="7" t="s">
        <v>30</v>
      </c>
      <c r="F55" s="8" t="s">
        <v>24</v>
      </c>
      <c r="G55" s="8">
        <f>'09'!$E$14</f>
        <v>0</v>
      </c>
    </row>
    <row r="56" spans="1:7" x14ac:dyDescent="0.3">
      <c r="A56" s="69">
        <f>'09'!$E$9</f>
        <v>0</v>
      </c>
      <c r="B56" s="69">
        <f>'09'!$E$8</f>
        <v>0</v>
      </c>
      <c r="C56" s="9">
        <v>45901</v>
      </c>
      <c r="D56" s="9">
        <f>Prehľady!$L$6</f>
        <v>46266</v>
      </c>
      <c r="E56" s="7" t="s">
        <v>30</v>
      </c>
      <c r="F56" s="8" t="s">
        <v>25</v>
      </c>
      <c r="G56" s="8">
        <f>'09'!$E$15</f>
        <v>0</v>
      </c>
    </row>
    <row r="57" spans="1:7" x14ac:dyDescent="0.3">
      <c r="A57" s="69">
        <f>'10'!$E$9</f>
        <v>0</v>
      </c>
      <c r="B57" s="69">
        <f>'10'!$E$8</f>
        <v>0</v>
      </c>
      <c r="C57" s="9">
        <v>45931</v>
      </c>
      <c r="D57" s="9">
        <f>Prehľady!$M$6</f>
        <v>46296</v>
      </c>
      <c r="E57" s="7" t="s">
        <v>29</v>
      </c>
      <c r="F57" s="8" t="s">
        <v>23</v>
      </c>
      <c r="G57" s="8">
        <f>'10'!$E$10</f>
        <v>0</v>
      </c>
    </row>
    <row r="58" spans="1:7" x14ac:dyDescent="0.3">
      <c r="A58" s="69">
        <f>'10'!$E$9</f>
        <v>0</v>
      </c>
      <c r="B58" s="69">
        <f>'10'!$E$8</f>
        <v>0</v>
      </c>
      <c r="C58" s="9">
        <v>45931</v>
      </c>
      <c r="D58" s="9">
        <f>Prehľady!$M$6</f>
        <v>46296</v>
      </c>
      <c r="E58" s="7" t="s">
        <v>29</v>
      </c>
      <c r="F58" s="8" t="s">
        <v>24</v>
      </c>
      <c r="G58" s="8">
        <f>'10'!$E$11</f>
        <v>0</v>
      </c>
    </row>
    <row r="59" spans="1:7" x14ac:dyDescent="0.3">
      <c r="A59" s="69">
        <f>'10'!$E$9</f>
        <v>0</v>
      </c>
      <c r="B59" s="69">
        <f>'10'!$E$8</f>
        <v>0</v>
      </c>
      <c r="C59" s="9">
        <v>45931</v>
      </c>
      <c r="D59" s="9">
        <f>Prehľady!$M$6</f>
        <v>46296</v>
      </c>
      <c r="E59" s="7" t="s">
        <v>29</v>
      </c>
      <c r="F59" s="8" t="s">
        <v>25</v>
      </c>
      <c r="G59" s="8">
        <f>'10'!$E$12</f>
        <v>0</v>
      </c>
    </row>
    <row r="60" spans="1:7" x14ac:dyDescent="0.3">
      <c r="A60" s="69">
        <f>'10'!$E$9</f>
        <v>0</v>
      </c>
      <c r="B60" s="69">
        <f>'10'!$E$8</f>
        <v>0</v>
      </c>
      <c r="C60" s="9">
        <v>45931</v>
      </c>
      <c r="D60" s="9">
        <f>Prehľady!$M$6</f>
        <v>46296</v>
      </c>
      <c r="E60" s="7" t="s">
        <v>30</v>
      </c>
      <c r="F60" s="8" t="s">
        <v>23</v>
      </c>
      <c r="G60" s="8">
        <f>'10'!$E$13</f>
        <v>0</v>
      </c>
    </row>
    <row r="61" spans="1:7" x14ac:dyDescent="0.3">
      <c r="A61" s="69">
        <f>'10'!$E$9</f>
        <v>0</v>
      </c>
      <c r="B61" s="69">
        <f>'10'!$E$8</f>
        <v>0</v>
      </c>
      <c r="C61" s="9">
        <v>45931</v>
      </c>
      <c r="D61" s="9">
        <f>Prehľady!$M$6</f>
        <v>46296</v>
      </c>
      <c r="E61" s="7" t="s">
        <v>30</v>
      </c>
      <c r="F61" s="8" t="s">
        <v>24</v>
      </c>
      <c r="G61" s="8">
        <f>'10'!$E$14</f>
        <v>0</v>
      </c>
    </row>
    <row r="62" spans="1:7" x14ac:dyDescent="0.3">
      <c r="A62" s="69">
        <f>'10'!$E$9</f>
        <v>0</v>
      </c>
      <c r="B62" s="69">
        <f>'10'!$E$8</f>
        <v>0</v>
      </c>
      <c r="C62" s="9">
        <v>45931</v>
      </c>
      <c r="D62" s="9">
        <f>Prehľady!$M$6</f>
        <v>46296</v>
      </c>
      <c r="E62" s="7" t="s">
        <v>30</v>
      </c>
      <c r="F62" s="8" t="s">
        <v>25</v>
      </c>
      <c r="G62" s="8">
        <f>'10'!$E$15</f>
        <v>0</v>
      </c>
    </row>
    <row r="63" spans="1:7" x14ac:dyDescent="0.3">
      <c r="A63" s="69">
        <f>'11'!$E$9</f>
        <v>0</v>
      </c>
      <c r="B63" s="69">
        <f>'11'!$E$8</f>
        <v>0</v>
      </c>
      <c r="C63" s="9">
        <v>45962</v>
      </c>
      <c r="D63" s="9">
        <f>Prehľady!$N$6</f>
        <v>46327</v>
      </c>
      <c r="E63" s="7" t="s">
        <v>29</v>
      </c>
      <c r="F63" s="8" t="s">
        <v>23</v>
      </c>
      <c r="G63" s="8">
        <f>'11'!$E$10</f>
        <v>0</v>
      </c>
    </row>
    <row r="64" spans="1:7" x14ac:dyDescent="0.3">
      <c r="A64" s="69">
        <f>'11'!$E$9</f>
        <v>0</v>
      </c>
      <c r="B64" s="69">
        <f>'11'!$E$8</f>
        <v>0</v>
      </c>
      <c r="C64" s="9">
        <v>45962</v>
      </c>
      <c r="D64" s="9">
        <f>Prehľady!$N$6</f>
        <v>46327</v>
      </c>
      <c r="E64" s="7" t="s">
        <v>29</v>
      </c>
      <c r="F64" s="8" t="s">
        <v>24</v>
      </c>
      <c r="G64" s="8">
        <f>'11'!$E$11</f>
        <v>0</v>
      </c>
    </row>
    <row r="65" spans="1:7" x14ac:dyDescent="0.3">
      <c r="A65" s="69">
        <f>'11'!$E$9</f>
        <v>0</v>
      </c>
      <c r="B65" s="69">
        <f>'11'!$E$8</f>
        <v>0</v>
      </c>
      <c r="C65" s="9">
        <v>45962</v>
      </c>
      <c r="D65" s="9">
        <f>Prehľady!$N$6</f>
        <v>46327</v>
      </c>
      <c r="E65" s="7" t="s">
        <v>29</v>
      </c>
      <c r="F65" s="8" t="s">
        <v>25</v>
      </c>
      <c r="G65" s="8">
        <f>'11'!$E$12</f>
        <v>0</v>
      </c>
    </row>
    <row r="66" spans="1:7" x14ac:dyDescent="0.3">
      <c r="A66" s="69">
        <f>'11'!$E$9</f>
        <v>0</v>
      </c>
      <c r="B66" s="69">
        <f>'11'!$E$8</f>
        <v>0</v>
      </c>
      <c r="C66" s="9">
        <v>45962</v>
      </c>
      <c r="D66" s="9">
        <f>Prehľady!$N$6</f>
        <v>46327</v>
      </c>
      <c r="E66" s="7" t="s">
        <v>30</v>
      </c>
      <c r="F66" s="8" t="s">
        <v>23</v>
      </c>
      <c r="G66" s="8">
        <f>'11'!$E$13</f>
        <v>0</v>
      </c>
    </row>
    <row r="67" spans="1:7" x14ac:dyDescent="0.3">
      <c r="A67" s="69">
        <f>'11'!$E$9</f>
        <v>0</v>
      </c>
      <c r="B67" s="69">
        <f>'11'!$E$8</f>
        <v>0</v>
      </c>
      <c r="C67" s="9">
        <v>45962</v>
      </c>
      <c r="D67" s="9">
        <f>Prehľady!$N$6</f>
        <v>46327</v>
      </c>
      <c r="E67" s="7" t="s">
        <v>30</v>
      </c>
      <c r="F67" s="8" t="s">
        <v>24</v>
      </c>
      <c r="G67" s="8">
        <f>'11'!$E$14</f>
        <v>0</v>
      </c>
    </row>
    <row r="68" spans="1:7" x14ac:dyDescent="0.3">
      <c r="A68" s="69">
        <f>'11'!$E$9</f>
        <v>0</v>
      </c>
      <c r="B68" s="69">
        <f>'11'!$E$8</f>
        <v>0</v>
      </c>
      <c r="C68" s="9">
        <v>45962</v>
      </c>
      <c r="D68" s="9">
        <f>Prehľady!$N$6</f>
        <v>46327</v>
      </c>
      <c r="E68" s="7" t="s">
        <v>30</v>
      </c>
      <c r="F68" s="8" t="s">
        <v>25</v>
      </c>
      <c r="G68" s="8">
        <f>'11'!$E$15</f>
        <v>0</v>
      </c>
    </row>
    <row r="69" spans="1:7" x14ac:dyDescent="0.3">
      <c r="A69" s="69">
        <f>'12'!$E$9</f>
        <v>0</v>
      </c>
      <c r="B69" s="69">
        <f>'12'!$E$8</f>
        <v>0</v>
      </c>
      <c r="C69" s="9">
        <v>45992</v>
      </c>
      <c r="D69" s="9">
        <f>Prehľady!$O$6</f>
        <v>46357</v>
      </c>
      <c r="E69" s="7" t="s">
        <v>29</v>
      </c>
      <c r="F69" s="8" t="s">
        <v>23</v>
      </c>
      <c r="G69" s="8">
        <f>'12'!$E$10</f>
        <v>0</v>
      </c>
    </row>
    <row r="70" spans="1:7" x14ac:dyDescent="0.3">
      <c r="A70" s="69">
        <f>'12'!$E$9</f>
        <v>0</v>
      </c>
      <c r="B70" s="69">
        <f>'12'!$E$8</f>
        <v>0</v>
      </c>
      <c r="C70" s="9">
        <v>45992</v>
      </c>
      <c r="D70" s="9">
        <f>Prehľady!$O$6</f>
        <v>46357</v>
      </c>
      <c r="E70" s="7" t="s">
        <v>29</v>
      </c>
      <c r="F70" s="8" t="s">
        <v>24</v>
      </c>
      <c r="G70" s="8">
        <f>'12'!$E$11</f>
        <v>0</v>
      </c>
    </row>
    <row r="71" spans="1:7" x14ac:dyDescent="0.3">
      <c r="A71" s="69">
        <f>'12'!$E$9</f>
        <v>0</v>
      </c>
      <c r="B71" s="69">
        <f>'12'!$E$8</f>
        <v>0</v>
      </c>
      <c r="C71" s="9">
        <v>45992</v>
      </c>
      <c r="D71" s="9">
        <f>Prehľady!$O$6</f>
        <v>46357</v>
      </c>
      <c r="E71" s="7" t="s">
        <v>29</v>
      </c>
      <c r="F71" s="8" t="s">
        <v>25</v>
      </c>
      <c r="G71" s="8">
        <f>'12'!$E$12</f>
        <v>0</v>
      </c>
    </row>
    <row r="72" spans="1:7" x14ac:dyDescent="0.3">
      <c r="A72" s="69">
        <f>'12'!$E$9</f>
        <v>0</v>
      </c>
      <c r="B72" s="69">
        <f>'12'!$E$8</f>
        <v>0</v>
      </c>
      <c r="C72" s="9">
        <v>45992</v>
      </c>
      <c r="D72" s="9">
        <f>Prehľady!$O$6</f>
        <v>46357</v>
      </c>
      <c r="E72" s="7" t="s">
        <v>30</v>
      </c>
      <c r="F72" s="8" t="s">
        <v>23</v>
      </c>
      <c r="G72" s="8">
        <f>'12'!$E$13</f>
        <v>0</v>
      </c>
    </row>
    <row r="73" spans="1:7" x14ac:dyDescent="0.3">
      <c r="A73" s="69">
        <f>'12'!$E$9</f>
        <v>0</v>
      </c>
      <c r="B73" s="69">
        <f>'12'!$E$8</f>
        <v>0</v>
      </c>
      <c r="C73" s="9">
        <v>45992</v>
      </c>
      <c r="D73" s="9">
        <f>Prehľady!$O$6</f>
        <v>46357</v>
      </c>
      <c r="E73" s="7" t="s">
        <v>30</v>
      </c>
      <c r="F73" s="8" t="s">
        <v>24</v>
      </c>
      <c r="G73" s="8">
        <f>'12'!$E$14</f>
        <v>0</v>
      </c>
    </row>
    <row r="74" spans="1:7" x14ac:dyDescent="0.3">
      <c r="A74" s="69">
        <f>'12'!$E$9</f>
        <v>0</v>
      </c>
      <c r="B74" s="69">
        <f>'12'!$E$8</f>
        <v>0</v>
      </c>
      <c r="C74" s="9">
        <v>45992</v>
      </c>
      <c r="D74" s="9">
        <f>Prehľady!$O$6</f>
        <v>46357</v>
      </c>
      <c r="E74" s="7" t="s">
        <v>30</v>
      </c>
      <c r="F74" s="8" t="s">
        <v>25</v>
      </c>
      <c r="G74" s="8">
        <f>'12'!$E$15</f>
        <v>0</v>
      </c>
    </row>
    <row r="75" spans="1:7" x14ac:dyDescent="0.3">
      <c r="E75" s="7"/>
    </row>
    <row r="76" spans="1:7" x14ac:dyDescent="0.3">
      <c r="E76" s="7"/>
    </row>
    <row r="77" spans="1:7" x14ac:dyDescent="0.3">
      <c r="E77" s="7"/>
    </row>
    <row r="78" spans="1:7" x14ac:dyDescent="0.3">
      <c r="E78" s="7"/>
    </row>
    <row r="79" spans="1:7" x14ac:dyDescent="0.3">
      <c r="E79" s="7"/>
    </row>
    <row r="80" spans="1:7" x14ac:dyDescent="0.3">
      <c r="E80" s="7"/>
    </row>
    <row r="81" spans="5:5" x14ac:dyDescent="0.3">
      <c r="E81" s="7"/>
    </row>
    <row r="82" spans="5:5" x14ac:dyDescent="0.3">
      <c r="E82" s="7"/>
    </row>
    <row r="83" spans="5:5" x14ac:dyDescent="0.3">
      <c r="E83" s="7"/>
    </row>
    <row r="84" spans="5:5" x14ac:dyDescent="0.3">
      <c r="E84" s="7"/>
    </row>
    <row r="85" spans="5:5" x14ac:dyDescent="0.3">
      <c r="E85" s="7"/>
    </row>
    <row r="86" spans="5:5" x14ac:dyDescent="0.3">
      <c r="E86" s="7"/>
    </row>
    <row r="87" spans="5:5" x14ac:dyDescent="0.3">
      <c r="E87" s="7"/>
    </row>
    <row r="88" spans="5:5" x14ac:dyDescent="0.3">
      <c r="E88" s="7"/>
    </row>
    <row r="89" spans="5:5" x14ac:dyDescent="0.3">
      <c r="E89" s="7"/>
    </row>
    <row r="90" spans="5:5" x14ac:dyDescent="0.3">
      <c r="E90" s="7"/>
    </row>
    <row r="91" spans="5:5" x14ac:dyDescent="0.3">
      <c r="E91" s="7"/>
    </row>
    <row r="92" spans="5:5" x14ac:dyDescent="0.3">
      <c r="E92" s="7"/>
    </row>
    <row r="93" spans="5:5" x14ac:dyDescent="0.3">
      <c r="E93" s="7"/>
    </row>
    <row r="94" spans="5:5" x14ac:dyDescent="0.3">
      <c r="E94" s="7"/>
    </row>
    <row r="95" spans="5:5" x14ac:dyDescent="0.3">
      <c r="E95" s="7"/>
    </row>
    <row r="96" spans="5:5" x14ac:dyDescent="0.3">
      <c r="E96" s="7"/>
    </row>
    <row r="97" spans="5:5" x14ac:dyDescent="0.3">
      <c r="E97" s="7"/>
    </row>
    <row r="98" spans="5:5" x14ac:dyDescent="0.3">
      <c r="E98" s="7"/>
    </row>
    <row r="99" spans="5:5" x14ac:dyDescent="0.3">
      <c r="E99" s="7"/>
    </row>
  </sheetData>
  <autoFilter ref="A2:G74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pomocné!$B$2:$B$3</xm:f>
          </x14:formula1>
          <xm:sqref>E2:E1048576</xm:sqref>
        </x14:dataValidation>
        <x14:dataValidation type="list" allowBlank="1" showInputMessage="1" showErrorMessage="1">
          <x14:formula1>
            <xm:f>pomocné!$C$2:$C$4</xm:f>
          </x14:formula1>
          <xm:sqref>F2:F1048576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7"/>
  <sheetViews>
    <sheetView workbookViewId="0">
      <pane xSplit="1" ySplit="2" topLeftCell="B3" activePane="bottomRight" state="frozen"/>
      <selection activeCell="D79" sqref="D79:H79"/>
      <selection pane="topRight" activeCell="D79" sqref="D79:H79"/>
      <selection pane="bottomLeft" activeCell="D79" sqref="D79:H79"/>
      <selection pane="bottomRight" activeCell="D79" sqref="D79:H79"/>
    </sheetView>
  </sheetViews>
  <sheetFormatPr defaultColWidth="9.109375" defaultRowHeight="14.4" x14ac:dyDescent="0.3"/>
  <cols>
    <col min="1" max="1" width="16" style="12" customWidth="1"/>
    <col min="2" max="2" width="30.109375" style="12" customWidth="1"/>
    <col min="3" max="3" width="0" style="10" hidden="1" customWidth="1"/>
    <col min="4" max="4" width="9.109375" style="10"/>
    <col min="5" max="5" width="51.33203125" style="11" customWidth="1"/>
    <col min="6" max="6" width="9.109375" style="13"/>
    <col min="7" max="16384" width="9.109375" style="11"/>
  </cols>
  <sheetData>
    <row r="1" spans="1:6" ht="26.7" customHeight="1" x14ac:dyDescent="0.3">
      <c r="A1" s="75" t="s">
        <v>55</v>
      </c>
      <c r="B1" s="74"/>
      <c r="C1" s="21"/>
      <c r="D1" s="21"/>
      <c r="E1" s="21"/>
      <c r="F1" s="21"/>
    </row>
    <row r="2" spans="1:6" ht="28.8" x14ac:dyDescent="0.3">
      <c r="A2" s="14" t="s">
        <v>27</v>
      </c>
      <c r="B2" s="14" t="s">
        <v>0</v>
      </c>
      <c r="C2" s="15" t="s">
        <v>87</v>
      </c>
      <c r="D2" s="15" t="s">
        <v>86</v>
      </c>
      <c r="E2" s="15" t="s">
        <v>54</v>
      </c>
      <c r="F2" s="15" t="s">
        <v>32</v>
      </c>
    </row>
    <row r="3" spans="1:6" x14ac:dyDescent="0.3">
      <c r="A3" s="18">
        <f>'01'!$E$9</f>
        <v>0</v>
      </c>
      <c r="B3" s="18">
        <f>'01'!$E$8</f>
        <v>0</v>
      </c>
      <c r="C3" s="17">
        <v>45658</v>
      </c>
      <c r="D3" s="17">
        <f>IF(C3=pomocne!$O$1,pomocne!$P$1,IF(C3=pomocne!$O$2,pomocne!$P$2,IF(C3=pomocne!$O$3,pomocne!$P$3,IF(C3=pomocne!$O$4,pomocne!$P$4,IF(C3=pomocne!$O$5,pomocne!$P$5,IF(C3=pomocne!$O$6,pomocne!$P$6,IF(C3=pomocne!$O$7,pomocne!$P$7,IF(C3=pomocne!$O$8,pomocne!$P$8,IF(C3=pomocne!$O$9,pomocne!$P$9,IF(C3=pomocne!$O$10,pomocne!$P$10,IF(C3=pomocne!$O$11,pomocne!$P$11,IF(C3=pomocne!$O$12,pomocne!$P$12," "))))))))))))</f>
        <v>46023</v>
      </c>
      <c r="E3" s="78" t="s">
        <v>57</v>
      </c>
      <c r="F3" s="19">
        <f>'01'!$D$40</f>
        <v>0</v>
      </c>
    </row>
    <row r="4" spans="1:6" x14ac:dyDescent="0.3">
      <c r="A4" s="18">
        <f>'01'!$E$9</f>
        <v>0</v>
      </c>
      <c r="B4" s="18">
        <f>'01'!$E$8</f>
        <v>0</v>
      </c>
      <c r="C4" s="17">
        <v>45658</v>
      </c>
      <c r="D4" s="17">
        <f>IF(C4=pomocne!$O$1,pomocne!$P$1,IF(C4=pomocne!$O$2,pomocne!$P$2,IF(C4=pomocne!$O$3,pomocne!$P$3,IF(C4=pomocne!$O$4,pomocne!$P$4,IF(C4=pomocne!$O$5,pomocne!$P$5,IF(C4=pomocne!$O$6,pomocne!$P$6,IF(C4=pomocne!$O$7,pomocne!$P$7,IF(C4=pomocne!$O$8,pomocne!$P$8,IF(C4=pomocne!$O$9,pomocne!$P$9,IF(C4=pomocne!$O$10,pomocne!$P$10,IF(C4=pomocne!$O$11,pomocne!$P$11,IF(C4=pomocne!$O$12,pomocne!$P$12," "))))))))))))</f>
        <v>46023</v>
      </c>
      <c r="E4" s="78" t="s">
        <v>58</v>
      </c>
      <c r="F4" s="19">
        <f>'01'!$D$41</f>
        <v>0</v>
      </c>
    </row>
    <row r="5" spans="1:6" x14ac:dyDescent="0.3">
      <c r="A5" s="18">
        <f>'01'!$E$9</f>
        <v>0</v>
      </c>
      <c r="B5" s="18">
        <f>'01'!$E$8</f>
        <v>0</v>
      </c>
      <c r="C5" s="17">
        <v>45658</v>
      </c>
      <c r="D5" s="17">
        <f>IF(C5=pomocne!$O$1,pomocne!$P$1,IF(C5=pomocne!$O$2,pomocne!$P$2,IF(C5=pomocne!$O$3,pomocne!$P$3,IF(C5=pomocne!$O$4,pomocne!$P$4,IF(C5=pomocne!$O$5,pomocne!$P$5,IF(C5=pomocne!$O$6,pomocne!$P$6,IF(C5=pomocne!$O$7,pomocne!$P$7,IF(C5=pomocne!$O$8,pomocne!$P$8,IF(C5=pomocne!$O$9,pomocne!$P$9,IF(C5=pomocne!$O$10,pomocne!$P$10,IF(C5=pomocne!$O$11,pomocne!$P$11,IF(C5=pomocne!$O$12,pomocne!$P$12," "))))))))))))</f>
        <v>46023</v>
      </c>
      <c r="E5" s="78" t="s">
        <v>59</v>
      </c>
      <c r="F5" s="19">
        <f>'01'!$D$42</f>
        <v>0</v>
      </c>
    </row>
    <row r="6" spans="1:6" x14ac:dyDescent="0.3">
      <c r="A6" s="18">
        <f>'01'!$E$9</f>
        <v>0</v>
      </c>
      <c r="B6" s="18">
        <f>'01'!$E$8</f>
        <v>0</v>
      </c>
      <c r="C6" s="17">
        <v>45658</v>
      </c>
      <c r="D6" s="17">
        <f>IF(C6=pomocne!$O$1,pomocne!$P$1,IF(C6=pomocne!$O$2,pomocne!$P$2,IF(C6=pomocne!$O$3,pomocne!$P$3,IF(C6=pomocne!$O$4,pomocne!$P$4,IF(C6=pomocne!$O$5,pomocne!$P$5,IF(C6=pomocne!$O$6,pomocne!$P$6,IF(C6=pomocne!$O$7,pomocne!$P$7,IF(C6=pomocne!$O$8,pomocne!$P$8,IF(C6=pomocne!$O$9,pomocne!$P$9,IF(C6=pomocne!$O$10,pomocne!$P$10,IF(C6=pomocne!$O$11,pomocne!$P$11,IF(C6=pomocne!$O$12,pomocne!$P$12," "))))))))))))</f>
        <v>46023</v>
      </c>
      <c r="E6" s="78" t="s">
        <v>60</v>
      </c>
      <c r="F6" s="19">
        <f>'01'!$D$43</f>
        <v>0</v>
      </c>
    </row>
    <row r="7" spans="1:6" x14ac:dyDescent="0.3">
      <c r="A7" s="18">
        <f>'01'!$E$9</f>
        <v>0</v>
      </c>
      <c r="B7" s="18">
        <f>'01'!$E$8</f>
        <v>0</v>
      </c>
      <c r="C7" s="17">
        <v>45658</v>
      </c>
      <c r="D7" s="17">
        <f>IF(C7=pomocne!$O$1,pomocne!$P$1,IF(C7=pomocne!$O$2,pomocne!$P$2,IF(C7=pomocne!$O$3,pomocne!$P$3,IF(C7=pomocne!$O$4,pomocne!$P$4,IF(C7=pomocne!$O$5,pomocne!$P$5,IF(C7=pomocne!$O$6,pomocne!$P$6,IF(C7=pomocne!$O$7,pomocne!$P$7,IF(C7=pomocne!$O$8,pomocne!$P$8,IF(C7=pomocne!$O$9,pomocne!$P$9,IF(C7=pomocne!$O$10,pomocne!$P$10,IF(C7=pomocne!$O$11,pomocne!$P$11,IF(C7=pomocne!$O$12,pomocne!$P$12," "))))))))))))</f>
        <v>46023</v>
      </c>
      <c r="E7" s="78" t="s">
        <v>61</v>
      </c>
      <c r="F7" s="19">
        <f>'01'!$D$44</f>
        <v>0</v>
      </c>
    </row>
    <row r="8" spans="1:6" x14ac:dyDescent="0.3">
      <c r="A8" s="18">
        <f>'01'!$E$9</f>
        <v>0</v>
      </c>
      <c r="B8" s="18">
        <f>'01'!$E$8</f>
        <v>0</v>
      </c>
      <c r="C8" s="17">
        <v>45658</v>
      </c>
      <c r="D8" s="17">
        <f>IF(C8=pomocne!$O$1,pomocne!$P$1,IF(C8=pomocne!$O$2,pomocne!$P$2,IF(C8=pomocne!$O$3,pomocne!$P$3,IF(C8=pomocne!$O$4,pomocne!$P$4,IF(C8=pomocne!$O$5,pomocne!$P$5,IF(C8=pomocne!$O$6,pomocne!$P$6,IF(C8=pomocne!$O$7,pomocne!$P$7,IF(C8=pomocne!$O$8,pomocne!$P$8,IF(C8=pomocne!$O$9,pomocne!$P$9,IF(C8=pomocne!$O$10,pomocne!$P$10,IF(C8=pomocne!$O$11,pomocne!$P$11,IF(C8=pomocne!$O$12,pomocne!$P$12," "))))))))))))</f>
        <v>46023</v>
      </c>
      <c r="E8" s="78" t="s">
        <v>62</v>
      </c>
      <c r="F8" s="19">
        <f>'01'!$H$40</f>
        <v>0</v>
      </c>
    </row>
    <row r="9" spans="1:6" x14ac:dyDescent="0.3">
      <c r="A9" s="18">
        <f>'01'!$E$9</f>
        <v>0</v>
      </c>
      <c r="B9" s="18">
        <f>'01'!$E$8</f>
        <v>0</v>
      </c>
      <c r="C9" s="17">
        <v>45658</v>
      </c>
      <c r="D9" s="17">
        <f>IF(C9=pomocne!$O$1,pomocne!$P$1,IF(C9=pomocne!$O$2,pomocne!$P$2,IF(C9=pomocne!$O$3,pomocne!$P$3,IF(C9=pomocne!$O$4,pomocne!$P$4,IF(C9=pomocne!$O$5,pomocne!$P$5,IF(C9=pomocne!$O$6,pomocne!$P$6,IF(C9=pomocne!$O$7,pomocne!$P$7,IF(C9=pomocne!$O$8,pomocne!$P$8,IF(C9=pomocne!$O$9,pomocne!$P$9,IF(C9=pomocne!$O$10,pomocne!$P$10,IF(C9=pomocne!$O$11,pomocne!$P$11,IF(C9=pomocne!$O$12,pomocne!$P$12," "))))))))))))</f>
        <v>46023</v>
      </c>
      <c r="E9" s="78" t="s">
        <v>48</v>
      </c>
      <c r="F9" s="19">
        <f>'01'!$H$41</f>
        <v>0</v>
      </c>
    </row>
    <row r="10" spans="1:6" x14ac:dyDescent="0.3">
      <c r="A10" s="18">
        <f>'01'!$E$9</f>
        <v>0</v>
      </c>
      <c r="B10" s="18">
        <f>'01'!$E$8</f>
        <v>0</v>
      </c>
      <c r="C10" s="17">
        <v>45658</v>
      </c>
      <c r="D10" s="17">
        <f>IF(C10=pomocne!$O$1,pomocne!$P$1,IF(C10=pomocne!$O$2,pomocne!$P$2,IF(C10=pomocne!$O$3,pomocne!$P$3,IF(C10=pomocne!$O$4,pomocne!$P$4,IF(C10=pomocne!$O$5,pomocne!$P$5,IF(C10=pomocne!$O$6,pomocne!$P$6,IF(C10=pomocne!$O$7,pomocne!$P$7,IF(C10=pomocne!$O$8,pomocne!$P$8,IF(C10=pomocne!$O$9,pomocne!$P$9,IF(C10=pomocne!$O$10,pomocne!$P$10,IF(C10=pomocne!$O$11,pomocne!$P$11,IF(C10=pomocne!$O$12,pomocne!$P$12," "))))))))))))</f>
        <v>46023</v>
      </c>
      <c r="E10" s="78" t="s">
        <v>63</v>
      </c>
      <c r="F10" s="19">
        <f>'01'!$H$42</f>
        <v>0</v>
      </c>
    </row>
    <row r="11" spans="1:6" x14ac:dyDescent="0.3">
      <c r="A11" s="18">
        <f>'01'!$E$9</f>
        <v>0</v>
      </c>
      <c r="B11" s="18">
        <f>'01'!$E$8</f>
        <v>0</v>
      </c>
      <c r="C11" s="17">
        <v>45658</v>
      </c>
      <c r="D11" s="17">
        <f>IF(C11=pomocne!$O$1,pomocne!$P$1,IF(C11=pomocne!$O$2,pomocne!$P$2,IF(C11=pomocne!$O$3,pomocne!$P$3,IF(C11=pomocne!$O$4,pomocne!$P$4,IF(C11=pomocne!$O$5,pomocne!$P$5,IF(C11=pomocne!$O$6,pomocne!$P$6,IF(C11=pomocne!$O$7,pomocne!$P$7,IF(C11=pomocne!$O$8,pomocne!$P$8,IF(C11=pomocne!$O$9,pomocne!$P$9,IF(C11=pomocne!$O$10,pomocne!$P$10,IF(C11=pomocne!$O$11,pomocne!$P$11,IF(C11=pomocne!$O$12,pomocne!$P$12," "))))))))))))</f>
        <v>46023</v>
      </c>
      <c r="E11" s="78" t="s">
        <v>64</v>
      </c>
      <c r="F11" s="19">
        <f>'01'!$H$43</f>
        <v>0</v>
      </c>
    </row>
    <row r="12" spans="1:6" x14ac:dyDescent="0.3">
      <c r="A12" s="18">
        <f>'01'!$E$9</f>
        <v>0</v>
      </c>
      <c r="B12" s="18">
        <f>'01'!$E$8</f>
        <v>0</v>
      </c>
      <c r="C12" s="17">
        <v>45658</v>
      </c>
      <c r="D12" s="17">
        <f>IF(C12=pomocne!$O$1,pomocne!$P$1,IF(C12=pomocne!$O$2,pomocne!$P$2,IF(C12=pomocne!$O$3,pomocne!$P$3,IF(C12=pomocne!$O$4,pomocne!$P$4,IF(C12=pomocne!$O$5,pomocne!$P$5,IF(C12=pomocne!$O$6,pomocne!$P$6,IF(C12=pomocne!$O$7,pomocne!$P$7,IF(C12=pomocne!$O$8,pomocne!$P$8,IF(C12=pomocne!$O$9,pomocne!$P$9,IF(C12=pomocne!$O$10,pomocne!$P$10,IF(C12=pomocne!$O$11,pomocne!$P$11,IF(C12=pomocne!$O$12,pomocne!$P$12," "))))))))))))</f>
        <v>46023</v>
      </c>
      <c r="E12" s="78" t="s">
        <v>49</v>
      </c>
      <c r="F12" s="19">
        <f>'01'!$H$44</f>
        <v>0</v>
      </c>
    </row>
    <row r="13" spans="1:6" x14ac:dyDescent="0.3">
      <c r="A13" s="18">
        <f>'02'!$E$9</f>
        <v>0</v>
      </c>
      <c r="B13" s="18">
        <f>'02'!$E$8</f>
        <v>0</v>
      </c>
      <c r="C13" s="17">
        <v>45689</v>
      </c>
      <c r="D13" s="17">
        <f>IF(C13=pomocne!$O$1,pomocne!$P$1,IF(C13=pomocne!$O$2,pomocne!$P$2,IF(C13=pomocne!$O$3,pomocne!$P$3,IF(C13=pomocne!$O$4,pomocne!$P$4,IF(C13=pomocne!$O$5,pomocne!$P$5,IF(C13=pomocne!$O$6,pomocne!$P$6,IF(C13=pomocne!$O$7,pomocne!$P$7,IF(C13=pomocne!$O$8,pomocne!$P$8,IF(C13=pomocne!$O$9,pomocne!$P$9,IF(C13=pomocne!$O$10,pomocne!$P$10,IF(C13=pomocne!$O$11,pomocne!$P$11,IF(C13=pomocne!$O$12,pomocne!$P$12," "))))))))))))</f>
        <v>46054</v>
      </c>
      <c r="E13" s="78" t="s">
        <v>57</v>
      </c>
      <c r="F13" s="19">
        <f>'02'!$D$40</f>
        <v>0</v>
      </c>
    </row>
    <row r="14" spans="1:6" x14ac:dyDescent="0.3">
      <c r="A14" s="18">
        <f>'02'!$E$9</f>
        <v>0</v>
      </c>
      <c r="B14" s="18">
        <f>'02'!$E$8</f>
        <v>0</v>
      </c>
      <c r="C14" s="17">
        <v>45689</v>
      </c>
      <c r="D14" s="17">
        <f>IF(C14=pomocne!$O$1,pomocne!$P$1,IF(C14=pomocne!$O$2,pomocne!$P$2,IF(C14=pomocne!$O$3,pomocne!$P$3,IF(C14=pomocne!$O$4,pomocne!$P$4,IF(C14=pomocne!$O$5,pomocne!$P$5,IF(C14=pomocne!$O$6,pomocne!$P$6,IF(C14=pomocne!$O$7,pomocne!$P$7,IF(C14=pomocne!$O$8,pomocne!$P$8,IF(C14=pomocne!$O$9,pomocne!$P$9,IF(C14=pomocne!$O$10,pomocne!$P$10,IF(C14=pomocne!$O$11,pomocne!$P$11,IF(C14=pomocne!$O$12,pomocne!$P$12," "))))))))))))</f>
        <v>46054</v>
      </c>
      <c r="E14" s="78" t="s">
        <v>58</v>
      </c>
      <c r="F14" s="19">
        <f>'02'!$D$41</f>
        <v>0</v>
      </c>
    </row>
    <row r="15" spans="1:6" x14ac:dyDescent="0.3">
      <c r="A15" s="18">
        <f>'02'!$E$9</f>
        <v>0</v>
      </c>
      <c r="B15" s="18">
        <f>'02'!$E$8</f>
        <v>0</v>
      </c>
      <c r="C15" s="17">
        <v>45689</v>
      </c>
      <c r="D15" s="17">
        <f>IF(C15=pomocne!$O$1,pomocne!$P$1,IF(C15=pomocne!$O$2,pomocne!$P$2,IF(C15=pomocne!$O$3,pomocne!$P$3,IF(C15=pomocne!$O$4,pomocne!$P$4,IF(C15=pomocne!$O$5,pomocne!$P$5,IF(C15=pomocne!$O$6,pomocne!$P$6,IF(C15=pomocne!$O$7,pomocne!$P$7,IF(C15=pomocne!$O$8,pomocne!$P$8,IF(C15=pomocne!$O$9,pomocne!$P$9,IF(C15=pomocne!$O$10,pomocne!$P$10,IF(C15=pomocne!$O$11,pomocne!$P$11,IF(C15=pomocne!$O$12,pomocne!$P$12," "))))))))))))</f>
        <v>46054</v>
      </c>
      <c r="E15" s="78" t="s">
        <v>59</v>
      </c>
      <c r="F15" s="19">
        <f>'02'!$D$42</f>
        <v>0</v>
      </c>
    </row>
    <row r="16" spans="1:6" x14ac:dyDescent="0.3">
      <c r="A16" s="18">
        <f>'02'!$E$9</f>
        <v>0</v>
      </c>
      <c r="B16" s="18">
        <f>'02'!$E$8</f>
        <v>0</v>
      </c>
      <c r="C16" s="17">
        <v>45689</v>
      </c>
      <c r="D16" s="17">
        <f>IF(C16=pomocne!$O$1,pomocne!$P$1,IF(C16=pomocne!$O$2,pomocne!$P$2,IF(C16=pomocne!$O$3,pomocne!$P$3,IF(C16=pomocne!$O$4,pomocne!$P$4,IF(C16=pomocne!$O$5,pomocne!$P$5,IF(C16=pomocne!$O$6,pomocne!$P$6,IF(C16=pomocne!$O$7,pomocne!$P$7,IF(C16=pomocne!$O$8,pomocne!$P$8,IF(C16=pomocne!$O$9,pomocne!$P$9,IF(C16=pomocne!$O$10,pomocne!$P$10,IF(C16=pomocne!$O$11,pomocne!$P$11,IF(C16=pomocne!$O$12,pomocne!$P$12," "))))))))))))</f>
        <v>46054</v>
      </c>
      <c r="E16" s="78" t="s">
        <v>60</v>
      </c>
      <c r="F16" s="19">
        <f>'02'!$D$43</f>
        <v>0</v>
      </c>
    </row>
    <row r="17" spans="1:6" x14ac:dyDescent="0.3">
      <c r="A17" s="18">
        <f>'02'!$E$9</f>
        <v>0</v>
      </c>
      <c r="B17" s="18">
        <f>'02'!$E$8</f>
        <v>0</v>
      </c>
      <c r="C17" s="17">
        <v>45689</v>
      </c>
      <c r="D17" s="17">
        <f>IF(C17=pomocne!$O$1,pomocne!$P$1,IF(C17=pomocne!$O$2,pomocne!$P$2,IF(C17=pomocne!$O$3,pomocne!$P$3,IF(C17=pomocne!$O$4,pomocne!$P$4,IF(C17=pomocne!$O$5,pomocne!$P$5,IF(C17=pomocne!$O$6,pomocne!$P$6,IF(C17=pomocne!$O$7,pomocne!$P$7,IF(C17=pomocne!$O$8,pomocne!$P$8,IF(C17=pomocne!$O$9,pomocne!$P$9,IF(C17=pomocne!$O$10,pomocne!$P$10,IF(C17=pomocne!$O$11,pomocne!$P$11,IF(C17=pomocne!$O$12,pomocne!$P$12," "))))))))))))</f>
        <v>46054</v>
      </c>
      <c r="E17" s="78" t="s">
        <v>61</v>
      </c>
      <c r="F17" s="19">
        <f>'02'!$D$44</f>
        <v>0</v>
      </c>
    </row>
    <row r="18" spans="1:6" x14ac:dyDescent="0.3">
      <c r="A18" s="18">
        <f>'02'!$E$9</f>
        <v>0</v>
      </c>
      <c r="B18" s="18">
        <f>'02'!$E$8</f>
        <v>0</v>
      </c>
      <c r="C18" s="17">
        <v>45689</v>
      </c>
      <c r="D18" s="17">
        <f>IF(C18=pomocne!$O$1,pomocne!$P$1,IF(C18=pomocne!$O$2,pomocne!$P$2,IF(C18=pomocne!$O$3,pomocne!$P$3,IF(C18=pomocne!$O$4,pomocne!$P$4,IF(C18=pomocne!$O$5,pomocne!$P$5,IF(C18=pomocne!$O$6,pomocne!$P$6,IF(C18=pomocne!$O$7,pomocne!$P$7,IF(C18=pomocne!$O$8,pomocne!$P$8,IF(C18=pomocne!$O$9,pomocne!$P$9,IF(C18=pomocne!$O$10,pomocne!$P$10,IF(C18=pomocne!$O$11,pomocne!$P$11,IF(C18=pomocne!$O$12,pomocne!$P$12," "))))))))))))</f>
        <v>46054</v>
      </c>
      <c r="E18" s="78" t="s">
        <v>62</v>
      </c>
      <c r="F18" s="19">
        <f>'02'!$H$40</f>
        <v>0</v>
      </c>
    </row>
    <row r="19" spans="1:6" x14ac:dyDescent="0.3">
      <c r="A19" s="18">
        <f>'02'!$E$9</f>
        <v>0</v>
      </c>
      <c r="B19" s="18">
        <f>'02'!$E$8</f>
        <v>0</v>
      </c>
      <c r="C19" s="17">
        <v>45689</v>
      </c>
      <c r="D19" s="17">
        <f>IF(C19=pomocne!$O$1,pomocne!$P$1,IF(C19=pomocne!$O$2,pomocne!$P$2,IF(C19=pomocne!$O$3,pomocne!$P$3,IF(C19=pomocne!$O$4,pomocne!$P$4,IF(C19=pomocne!$O$5,pomocne!$P$5,IF(C19=pomocne!$O$6,pomocne!$P$6,IF(C19=pomocne!$O$7,pomocne!$P$7,IF(C19=pomocne!$O$8,pomocne!$P$8,IF(C19=pomocne!$O$9,pomocne!$P$9,IF(C19=pomocne!$O$10,pomocne!$P$10,IF(C19=pomocne!$O$11,pomocne!$P$11,IF(C19=pomocne!$O$12,pomocne!$P$12," "))))))))))))</f>
        <v>46054</v>
      </c>
      <c r="E19" s="78" t="s">
        <v>48</v>
      </c>
      <c r="F19" s="19">
        <f>'02'!$H$41</f>
        <v>0</v>
      </c>
    </row>
    <row r="20" spans="1:6" x14ac:dyDescent="0.3">
      <c r="A20" s="18">
        <f>'02'!$E$9</f>
        <v>0</v>
      </c>
      <c r="B20" s="18">
        <f>'02'!$E$8</f>
        <v>0</v>
      </c>
      <c r="C20" s="17">
        <v>45689</v>
      </c>
      <c r="D20" s="17">
        <f>IF(C20=pomocne!$O$1,pomocne!$P$1,IF(C20=pomocne!$O$2,pomocne!$P$2,IF(C20=pomocne!$O$3,pomocne!$P$3,IF(C20=pomocne!$O$4,pomocne!$P$4,IF(C20=pomocne!$O$5,pomocne!$P$5,IF(C20=pomocne!$O$6,pomocne!$P$6,IF(C20=pomocne!$O$7,pomocne!$P$7,IF(C20=pomocne!$O$8,pomocne!$P$8,IF(C20=pomocne!$O$9,pomocne!$P$9,IF(C20=pomocne!$O$10,pomocne!$P$10,IF(C20=pomocne!$O$11,pomocne!$P$11,IF(C20=pomocne!$O$12,pomocne!$P$12," "))))))))))))</f>
        <v>46054</v>
      </c>
      <c r="E20" s="78" t="s">
        <v>63</v>
      </c>
      <c r="F20" s="19">
        <f>'02'!$H$42</f>
        <v>0</v>
      </c>
    </row>
    <row r="21" spans="1:6" x14ac:dyDescent="0.3">
      <c r="A21" s="18">
        <f>'02'!$E$9</f>
        <v>0</v>
      </c>
      <c r="B21" s="18">
        <f>'02'!$E$8</f>
        <v>0</v>
      </c>
      <c r="C21" s="17">
        <v>45689</v>
      </c>
      <c r="D21" s="17">
        <f>IF(C21=pomocne!$O$1,pomocne!$P$1,IF(C21=pomocne!$O$2,pomocne!$P$2,IF(C21=pomocne!$O$3,pomocne!$P$3,IF(C21=pomocne!$O$4,pomocne!$P$4,IF(C21=pomocne!$O$5,pomocne!$P$5,IF(C21=pomocne!$O$6,pomocne!$P$6,IF(C21=pomocne!$O$7,pomocne!$P$7,IF(C21=pomocne!$O$8,pomocne!$P$8,IF(C21=pomocne!$O$9,pomocne!$P$9,IF(C21=pomocne!$O$10,pomocne!$P$10,IF(C21=pomocne!$O$11,pomocne!$P$11,IF(C21=pomocne!$O$12,pomocne!$P$12," "))))))))))))</f>
        <v>46054</v>
      </c>
      <c r="E21" s="78" t="s">
        <v>64</v>
      </c>
      <c r="F21" s="19">
        <f>'02'!$H$43</f>
        <v>0</v>
      </c>
    </row>
    <row r="22" spans="1:6" x14ac:dyDescent="0.3">
      <c r="A22" s="18">
        <f>'02'!$E$9</f>
        <v>0</v>
      </c>
      <c r="B22" s="18">
        <f>'02'!$E$8</f>
        <v>0</v>
      </c>
      <c r="C22" s="17">
        <v>45689</v>
      </c>
      <c r="D22" s="17">
        <f>IF(C22=pomocne!$O$1,pomocne!$P$1,IF(C22=pomocne!$O$2,pomocne!$P$2,IF(C22=pomocne!$O$3,pomocne!$P$3,IF(C22=pomocne!$O$4,pomocne!$P$4,IF(C22=pomocne!$O$5,pomocne!$P$5,IF(C22=pomocne!$O$6,pomocne!$P$6,IF(C22=pomocne!$O$7,pomocne!$P$7,IF(C22=pomocne!$O$8,pomocne!$P$8,IF(C22=pomocne!$O$9,pomocne!$P$9,IF(C22=pomocne!$O$10,pomocne!$P$10,IF(C22=pomocne!$O$11,pomocne!$P$11,IF(C22=pomocne!$O$12,pomocne!$P$12," "))))))))))))</f>
        <v>46054</v>
      </c>
      <c r="E22" s="78" t="s">
        <v>49</v>
      </c>
      <c r="F22" s="19">
        <f>'02'!$H$44</f>
        <v>0</v>
      </c>
    </row>
    <row r="23" spans="1:6" x14ac:dyDescent="0.3">
      <c r="A23" s="18">
        <f>'03'!$E$9</f>
        <v>0</v>
      </c>
      <c r="B23" s="18">
        <f>'03'!$E$8</f>
        <v>0</v>
      </c>
      <c r="C23" s="17">
        <v>45717</v>
      </c>
      <c r="D23" s="17">
        <f>IF(C23=pomocne!$O$1,pomocne!$P$1,IF(C23=pomocne!$O$2,pomocne!$P$2,IF(C23=pomocne!$O$3,pomocne!$P$3,IF(C23=pomocne!$O$4,pomocne!$P$4,IF(C23=pomocne!$O$5,pomocne!$P$5,IF(C23=pomocne!$O$6,pomocne!$P$6,IF(C23=pomocne!$O$7,pomocne!$P$7,IF(C23=pomocne!$O$8,pomocne!$P$8,IF(C23=pomocne!$O$9,pomocne!$P$9,IF(C23=pomocne!$O$10,pomocne!$P$10,IF(C23=pomocne!$O$11,pomocne!$P$11,IF(C23=pomocne!$O$12,pomocne!$P$12," "))))))))))))</f>
        <v>46082</v>
      </c>
      <c r="E23" s="78" t="s">
        <v>57</v>
      </c>
      <c r="F23" s="19">
        <f>'03'!$D$40</f>
        <v>0</v>
      </c>
    </row>
    <row r="24" spans="1:6" x14ac:dyDescent="0.3">
      <c r="A24" s="18">
        <f>'03'!$E$9</f>
        <v>0</v>
      </c>
      <c r="B24" s="18">
        <f>'03'!$E$8</f>
        <v>0</v>
      </c>
      <c r="C24" s="17">
        <v>45717</v>
      </c>
      <c r="D24" s="17">
        <f>IF(C24=pomocne!$O$1,pomocne!$P$1,IF(C24=pomocne!$O$2,pomocne!$P$2,IF(C24=pomocne!$O$3,pomocne!$P$3,IF(C24=pomocne!$O$4,pomocne!$P$4,IF(C24=pomocne!$O$5,pomocne!$P$5,IF(C24=pomocne!$O$6,pomocne!$P$6,IF(C24=pomocne!$O$7,pomocne!$P$7,IF(C24=pomocne!$O$8,pomocne!$P$8,IF(C24=pomocne!$O$9,pomocne!$P$9,IF(C24=pomocne!$O$10,pomocne!$P$10,IF(C24=pomocne!$O$11,pomocne!$P$11,IF(C24=pomocne!$O$12,pomocne!$P$12," "))))))))))))</f>
        <v>46082</v>
      </c>
      <c r="E24" s="78" t="s">
        <v>58</v>
      </c>
      <c r="F24" s="19">
        <f>'03'!$D$41</f>
        <v>0</v>
      </c>
    </row>
    <row r="25" spans="1:6" x14ac:dyDescent="0.3">
      <c r="A25" s="18">
        <f>'03'!$E$9</f>
        <v>0</v>
      </c>
      <c r="B25" s="18">
        <f>'03'!$E$8</f>
        <v>0</v>
      </c>
      <c r="C25" s="17">
        <v>45717</v>
      </c>
      <c r="D25" s="17">
        <f>IF(C25=pomocne!$O$1,pomocne!$P$1,IF(C25=pomocne!$O$2,pomocne!$P$2,IF(C25=pomocne!$O$3,pomocne!$P$3,IF(C25=pomocne!$O$4,pomocne!$P$4,IF(C25=pomocne!$O$5,pomocne!$P$5,IF(C25=pomocne!$O$6,pomocne!$P$6,IF(C25=pomocne!$O$7,pomocne!$P$7,IF(C25=pomocne!$O$8,pomocne!$P$8,IF(C25=pomocne!$O$9,pomocne!$P$9,IF(C25=pomocne!$O$10,pomocne!$P$10,IF(C25=pomocne!$O$11,pomocne!$P$11,IF(C25=pomocne!$O$12,pomocne!$P$12," "))))))))))))</f>
        <v>46082</v>
      </c>
      <c r="E25" s="78" t="s">
        <v>59</v>
      </c>
      <c r="F25" s="19">
        <f>'03'!$D$42</f>
        <v>0</v>
      </c>
    </row>
    <row r="26" spans="1:6" x14ac:dyDescent="0.3">
      <c r="A26" s="18">
        <f>'03'!$E$9</f>
        <v>0</v>
      </c>
      <c r="B26" s="18">
        <f>'03'!$E$8</f>
        <v>0</v>
      </c>
      <c r="C26" s="17">
        <v>45717</v>
      </c>
      <c r="D26" s="17">
        <f>IF(C26=pomocne!$O$1,pomocne!$P$1,IF(C26=pomocne!$O$2,pomocne!$P$2,IF(C26=pomocne!$O$3,pomocne!$P$3,IF(C26=pomocne!$O$4,pomocne!$P$4,IF(C26=pomocne!$O$5,pomocne!$P$5,IF(C26=pomocne!$O$6,pomocne!$P$6,IF(C26=pomocne!$O$7,pomocne!$P$7,IF(C26=pomocne!$O$8,pomocne!$P$8,IF(C26=pomocne!$O$9,pomocne!$P$9,IF(C26=pomocne!$O$10,pomocne!$P$10,IF(C26=pomocne!$O$11,pomocne!$P$11,IF(C26=pomocne!$O$12,pomocne!$P$12," "))))))))))))</f>
        <v>46082</v>
      </c>
      <c r="E26" s="78" t="s">
        <v>60</v>
      </c>
      <c r="F26" s="19">
        <f>'03'!$D$43</f>
        <v>0</v>
      </c>
    </row>
    <row r="27" spans="1:6" x14ac:dyDescent="0.3">
      <c r="A27" s="18">
        <f>'03'!$E$9</f>
        <v>0</v>
      </c>
      <c r="B27" s="18">
        <f>'03'!$E$8</f>
        <v>0</v>
      </c>
      <c r="C27" s="17">
        <v>45717</v>
      </c>
      <c r="D27" s="17">
        <f>IF(C27=pomocne!$O$1,pomocne!$P$1,IF(C27=pomocne!$O$2,pomocne!$P$2,IF(C27=pomocne!$O$3,pomocne!$P$3,IF(C27=pomocne!$O$4,pomocne!$P$4,IF(C27=pomocne!$O$5,pomocne!$P$5,IF(C27=pomocne!$O$6,pomocne!$P$6,IF(C27=pomocne!$O$7,pomocne!$P$7,IF(C27=pomocne!$O$8,pomocne!$P$8,IF(C27=pomocne!$O$9,pomocne!$P$9,IF(C27=pomocne!$O$10,pomocne!$P$10,IF(C27=pomocne!$O$11,pomocne!$P$11,IF(C27=pomocne!$O$12,pomocne!$P$12," "))))))))))))</f>
        <v>46082</v>
      </c>
      <c r="E27" s="78" t="s">
        <v>61</v>
      </c>
      <c r="F27" s="19">
        <f>'03'!$D$44</f>
        <v>0</v>
      </c>
    </row>
    <row r="28" spans="1:6" x14ac:dyDescent="0.3">
      <c r="A28" s="18">
        <f>'03'!$E$9</f>
        <v>0</v>
      </c>
      <c r="B28" s="18">
        <f>'03'!$E$8</f>
        <v>0</v>
      </c>
      <c r="C28" s="17">
        <v>45717</v>
      </c>
      <c r="D28" s="17">
        <f>IF(C28=pomocne!$O$1,pomocne!$P$1,IF(C28=pomocne!$O$2,pomocne!$P$2,IF(C28=pomocne!$O$3,pomocne!$P$3,IF(C28=pomocne!$O$4,pomocne!$P$4,IF(C28=pomocne!$O$5,pomocne!$P$5,IF(C28=pomocne!$O$6,pomocne!$P$6,IF(C28=pomocne!$O$7,pomocne!$P$7,IF(C28=pomocne!$O$8,pomocne!$P$8,IF(C28=pomocne!$O$9,pomocne!$P$9,IF(C28=pomocne!$O$10,pomocne!$P$10,IF(C28=pomocne!$O$11,pomocne!$P$11,IF(C28=pomocne!$O$12,pomocne!$P$12," "))))))))))))</f>
        <v>46082</v>
      </c>
      <c r="E28" s="78" t="s">
        <v>62</v>
      </c>
      <c r="F28" s="19">
        <f>'03'!$H$40</f>
        <v>0</v>
      </c>
    </row>
    <row r="29" spans="1:6" x14ac:dyDescent="0.3">
      <c r="A29" s="18">
        <f>'03'!$E$9</f>
        <v>0</v>
      </c>
      <c r="B29" s="18">
        <f>'03'!$E$8</f>
        <v>0</v>
      </c>
      <c r="C29" s="17">
        <v>45717</v>
      </c>
      <c r="D29" s="17">
        <f>IF(C29=pomocne!$O$1,pomocne!$P$1,IF(C29=pomocne!$O$2,pomocne!$P$2,IF(C29=pomocne!$O$3,pomocne!$P$3,IF(C29=pomocne!$O$4,pomocne!$P$4,IF(C29=pomocne!$O$5,pomocne!$P$5,IF(C29=pomocne!$O$6,pomocne!$P$6,IF(C29=pomocne!$O$7,pomocne!$P$7,IF(C29=pomocne!$O$8,pomocne!$P$8,IF(C29=pomocne!$O$9,pomocne!$P$9,IF(C29=pomocne!$O$10,pomocne!$P$10,IF(C29=pomocne!$O$11,pomocne!$P$11,IF(C29=pomocne!$O$12,pomocne!$P$12," "))))))))))))</f>
        <v>46082</v>
      </c>
      <c r="E29" s="78" t="s">
        <v>48</v>
      </c>
      <c r="F29" s="19">
        <f>'03'!$H$41</f>
        <v>0</v>
      </c>
    </row>
    <row r="30" spans="1:6" x14ac:dyDescent="0.3">
      <c r="A30" s="18">
        <f>'03'!$E$9</f>
        <v>0</v>
      </c>
      <c r="B30" s="18">
        <f>'03'!$E$8</f>
        <v>0</v>
      </c>
      <c r="C30" s="17">
        <v>45717</v>
      </c>
      <c r="D30" s="17">
        <f>IF(C30=pomocne!$O$1,pomocne!$P$1,IF(C30=pomocne!$O$2,pomocne!$P$2,IF(C30=pomocne!$O$3,pomocne!$P$3,IF(C30=pomocne!$O$4,pomocne!$P$4,IF(C30=pomocne!$O$5,pomocne!$P$5,IF(C30=pomocne!$O$6,pomocne!$P$6,IF(C30=pomocne!$O$7,pomocne!$P$7,IF(C30=pomocne!$O$8,pomocne!$P$8,IF(C30=pomocne!$O$9,pomocne!$P$9,IF(C30=pomocne!$O$10,pomocne!$P$10,IF(C30=pomocne!$O$11,pomocne!$P$11,IF(C30=pomocne!$O$12,pomocne!$P$12," "))))))))))))</f>
        <v>46082</v>
      </c>
      <c r="E30" s="78" t="s">
        <v>63</v>
      </c>
      <c r="F30" s="19">
        <f>'03'!$H$42</f>
        <v>0</v>
      </c>
    </row>
    <row r="31" spans="1:6" x14ac:dyDescent="0.3">
      <c r="A31" s="18">
        <f>'03'!$E$9</f>
        <v>0</v>
      </c>
      <c r="B31" s="18">
        <f>'03'!$E$8</f>
        <v>0</v>
      </c>
      <c r="C31" s="17">
        <v>45717</v>
      </c>
      <c r="D31" s="17">
        <f>IF(C31=pomocne!$O$1,pomocne!$P$1,IF(C31=pomocne!$O$2,pomocne!$P$2,IF(C31=pomocne!$O$3,pomocne!$P$3,IF(C31=pomocne!$O$4,pomocne!$P$4,IF(C31=pomocne!$O$5,pomocne!$P$5,IF(C31=pomocne!$O$6,pomocne!$P$6,IF(C31=pomocne!$O$7,pomocne!$P$7,IF(C31=pomocne!$O$8,pomocne!$P$8,IF(C31=pomocne!$O$9,pomocne!$P$9,IF(C31=pomocne!$O$10,pomocne!$P$10,IF(C31=pomocne!$O$11,pomocne!$P$11,IF(C31=pomocne!$O$12,pomocne!$P$12," "))))))))))))</f>
        <v>46082</v>
      </c>
      <c r="E31" s="78" t="s">
        <v>64</v>
      </c>
      <c r="F31" s="19">
        <f>'03'!$H$43</f>
        <v>0</v>
      </c>
    </row>
    <row r="32" spans="1:6" x14ac:dyDescent="0.3">
      <c r="A32" s="18">
        <f>'03'!$E$9</f>
        <v>0</v>
      </c>
      <c r="B32" s="18">
        <f>'03'!$E$8</f>
        <v>0</v>
      </c>
      <c r="C32" s="17">
        <v>45717</v>
      </c>
      <c r="D32" s="17">
        <f>IF(C32=pomocne!$O$1,pomocne!$P$1,IF(C32=pomocne!$O$2,pomocne!$P$2,IF(C32=pomocne!$O$3,pomocne!$P$3,IF(C32=pomocne!$O$4,pomocne!$P$4,IF(C32=pomocne!$O$5,pomocne!$P$5,IF(C32=pomocne!$O$6,pomocne!$P$6,IF(C32=pomocne!$O$7,pomocne!$P$7,IF(C32=pomocne!$O$8,pomocne!$P$8,IF(C32=pomocne!$O$9,pomocne!$P$9,IF(C32=pomocne!$O$10,pomocne!$P$10,IF(C32=pomocne!$O$11,pomocne!$P$11,IF(C32=pomocne!$O$12,pomocne!$P$12," "))))))))))))</f>
        <v>46082</v>
      </c>
      <c r="E32" s="78" t="s">
        <v>49</v>
      </c>
      <c r="F32" s="19">
        <f>'03'!$H$44</f>
        <v>0</v>
      </c>
    </row>
    <row r="33" spans="1:6" x14ac:dyDescent="0.3">
      <c r="A33" s="18">
        <f>'04'!$E$9</f>
        <v>0</v>
      </c>
      <c r="B33" s="18">
        <f>'04'!$E$8</f>
        <v>0</v>
      </c>
      <c r="C33" s="17">
        <v>45748</v>
      </c>
      <c r="D33" s="17">
        <f>IF(C33=pomocne!$O$1,pomocne!$P$1,IF(C33=pomocne!$O$2,pomocne!$P$2,IF(C33=pomocne!$O$3,pomocne!$P$3,IF(C33=pomocne!$O$4,pomocne!$P$4,IF(C33=pomocne!$O$5,pomocne!$P$5,IF(C33=pomocne!$O$6,pomocne!$P$6,IF(C33=pomocne!$O$7,pomocne!$P$7,IF(C33=pomocne!$O$8,pomocne!$P$8,IF(C33=pomocne!$O$9,pomocne!$P$9,IF(C33=pomocne!$O$10,pomocne!$P$10,IF(C33=pomocne!$O$11,pomocne!$P$11,IF(C33=pomocne!$O$12,pomocne!$P$12," "))))))))))))</f>
        <v>46113</v>
      </c>
      <c r="E33" s="78" t="s">
        <v>57</v>
      </c>
      <c r="F33" s="19">
        <f>'04'!$D$40</f>
        <v>0</v>
      </c>
    </row>
    <row r="34" spans="1:6" x14ac:dyDescent="0.3">
      <c r="A34" s="18">
        <f>'04'!$E$9</f>
        <v>0</v>
      </c>
      <c r="B34" s="18">
        <f>'04'!$E$8</f>
        <v>0</v>
      </c>
      <c r="C34" s="17">
        <v>45748</v>
      </c>
      <c r="D34" s="17">
        <f>IF(C34=pomocne!$O$1,pomocne!$P$1,IF(C34=pomocne!$O$2,pomocne!$P$2,IF(C34=pomocne!$O$3,pomocne!$P$3,IF(C34=pomocne!$O$4,pomocne!$P$4,IF(C34=pomocne!$O$5,pomocne!$P$5,IF(C34=pomocne!$O$6,pomocne!$P$6,IF(C34=pomocne!$O$7,pomocne!$P$7,IF(C34=pomocne!$O$8,pomocne!$P$8,IF(C34=pomocne!$O$9,pomocne!$P$9,IF(C34=pomocne!$O$10,pomocne!$P$10,IF(C34=pomocne!$O$11,pomocne!$P$11,IF(C34=pomocne!$O$12,pomocne!$P$12," "))))))))))))</f>
        <v>46113</v>
      </c>
      <c r="E34" s="78" t="s">
        <v>58</v>
      </c>
      <c r="F34" s="19">
        <f>'04'!$D$41</f>
        <v>0</v>
      </c>
    </row>
    <row r="35" spans="1:6" x14ac:dyDescent="0.3">
      <c r="A35" s="18">
        <f>'04'!$E$9</f>
        <v>0</v>
      </c>
      <c r="B35" s="18">
        <f>'04'!$E$8</f>
        <v>0</v>
      </c>
      <c r="C35" s="17">
        <v>45748</v>
      </c>
      <c r="D35" s="17">
        <f>IF(C35=pomocne!$O$1,pomocne!$P$1,IF(C35=pomocne!$O$2,pomocne!$P$2,IF(C35=pomocne!$O$3,pomocne!$P$3,IF(C35=pomocne!$O$4,pomocne!$P$4,IF(C35=pomocne!$O$5,pomocne!$P$5,IF(C35=pomocne!$O$6,pomocne!$P$6,IF(C35=pomocne!$O$7,pomocne!$P$7,IF(C35=pomocne!$O$8,pomocne!$P$8,IF(C35=pomocne!$O$9,pomocne!$P$9,IF(C35=pomocne!$O$10,pomocne!$P$10,IF(C35=pomocne!$O$11,pomocne!$P$11,IF(C35=pomocne!$O$12,pomocne!$P$12," "))))))))))))</f>
        <v>46113</v>
      </c>
      <c r="E35" s="78" t="s">
        <v>59</v>
      </c>
      <c r="F35" s="19">
        <f>'04'!$D$42</f>
        <v>0</v>
      </c>
    </row>
    <row r="36" spans="1:6" x14ac:dyDescent="0.3">
      <c r="A36" s="18">
        <f>'04'!$E$9</f>
        <v>0</v>
      </c>
      <c r="B36" s="18">
        <f>'04'!$E$8</f>
        <v>0</v>
      </c>
      <c r="C36" s="17">
        <v>45748</v>
      </c>
      <c r="D36" s="17">
        <f>IF(C36=pomocne!$O$1,pomocne!$P$1,IF(C36=pomocne!$O$2,pomocne!$P$2,IF(C36=pomocne!$O$3,pomocne!$P$3,IF(C36=pomocne!$O$4,pomocne!$P$4,IF(C36=pomocne!$O$5,pomocne!$P$5,IF(C36=pomocne!$O$6,pomocne!$P$6,IF(C36=pomocne!$O$7,pomocne!$P$7,IF(C36=pomocne!$O$8,pomocne!$P$8,IF(C36=pomocne!$O$9,pomocne!$P$9,IF(C36=pomocne!$O$10,pomocne!$P$10,IF(C36=pomocne!$O$11,pomocne!$P$11,IF(C36=pomocne!$O$12,pomocne!$P$12," "))))))))))))</f>
        <v>46113</v>
      </c>
      <c r="E36" s="78" t="s">
        <v>60</v>
      </c>
      <c r="F36" s="19">
        <f>'04'!$D$43</f>
        <v>0</v>
      </c>
    </row>
    <row r="37" spans="1:6" x14ac:dyDescent="0.3">
      <c r="A37" s="18">
        <f>'04'!$E$9</f>
        <v>0</v>
      </c>
      <c r="B37" s="18">
        <f>'04'!$E$8</f>
        <v>0</v>
      </c>
      <c r="C37" s="17">
        <v>45748</v>
      </c>
      <c r="D37" s="17">
        <f>IF(C37=pomocne!$O$1,pomocne!$P$1,IF(C37=pomocne!$O$2,pomocne!$P$2,IF(C37=pomocne!$O$3,pomocne!$P$3,IF(C37=pomocne!$O$4,pomocne!$P$4,IF(C37=pomocne!$O$5,pomocne!$P$5,IF(C37=pomocne!$O$6,pomocne!$P$6,IF(C37=pomocne!$O$7,pomocne!$P$7,IF(C37=pomocne!$O$8,pomocne!$P$8,IF(C37=pomocne!$O$9,pomocne!$P$9,IF(C37=pomocne!$O$10,pomocne!$P$10,IF(C37=pomocne!$O$11,pomocne!$P$11,IF(C37=pomocne!$O$12,pomocne!$P$12," "))))))))))))</f>
        <v>46113</v>
      </c>
      <c r="E37" s="78" t="s">
        <v>61</v>
      </c>
      <c r="F37" s="19">
        <f>'04'!$D$44</f>
        <v>0</v>
      </c>
    </row>
    <row r="38" spans="1:6" x14ac:dyDescent="0.3">
      <c r="A38" s="18">
        <f>'04'!$E$9</f>
        <v>0</v>
      </c>
      <c r="B38" s="18">
        <f>'04'!$E$8</f>
        <v>0</v>
      </c>
      <c r="C38" s="17">
        <v>45748</v>
      </c>
      <c r="D38" s="17">
        <f>IF(C38=pomocne!$O$1,pomocne!$P$1,IF(C38=pomocne!$O$2,pomocne!$P$2,IF(C38=pomocne!$O$3,pomocne!$P$3,IF(C38=pomocne!$O$4,pomocne!$P$4,IF(C38=pomocne!$O$5,pomocne!$P$5,IF(C38=pomocne!$O$6,pomocne!$P$6,IF(C38=pomocne!$O$7,pomocne!$P$7,IF(C38=pomocne!$O$8,pomocne!$P$8,IF(C38=pomocne!$O$9,pomocne!$P$9,IF(C38=pomocne!$O$10,pomocne!$P$10,IF(C38=pomocne!$O$11,pomocne!$P$11,IF(C38=pomocne!$O$12,pomocne!$P$12," "))))))))))))</f>
        <v>46113</v>
      </c>
      <c r="E38" s="78" t="s">
        <v>62</v>
      </c>
      <c r="F38" s="19">
        <f>'04'!$H$40</f>
        <v>0</v>
      </c>
    </row>
    <row r="39" spans="1:6" x14ac:dyDescent="0.3">
      <c r="A39" s="18">
        <f>'04'!$E$9</f>
        <v>0</v>
      </c>
      <c r="B39" s="18">
        <f>'04'!$E$8</f>
        <v>0</v>
      </c>
      <c r="C39" s="17">
        <v>45748</v>
      </c>
      <c r="D39" s="17">
        <f>IF(C39=pomocne!$O$1,pomocne!$P$1,IF(C39=pomocne!$O$2,pomocne!$P$2,IF(C39=pomocne!$O$3,pomocne!$P$3,IF(C39=pomocne!$O$4,pomocne!$P$4,IF(C39=pomocne!$O$5,pomocne!$P$5,IF(C39=pomocne!$O$6,pomocne!$P$6,IF(C39=pomocne!$O$7,pomocne!$P$7,IF(C39=pomocne!$O$8,pomocne!$P$8,IF(C39=pomocne!$O$9,pomocne!$P$9,IF(C39=pomocne!$O$10,pomocne!$P$10,IF(C39=pomocne!$O$11,pomocne!$P$11,IF(C39=pomocne!$O$12,pomocne!$P$12," "))))))))))))</f>
        <v>46113</v>
      </c>
      <c r="E39" s="78" t="s">
        <v>48</v>
      </c>
      <c r="F39" s="19">
        <f>'04'!$H$41</f>
        <v>0</v>
      </c>
    </row>
    <row r="40" spans="1:6" x14ac:dyDescent="0.3">
      <c r="A40" s="18">
        <f>'04'!$E$9</f>
        <v>0</v>
      </c>
      <c r="B40" s="18">
        <f>'04'!$E$8</f>
        <v>0</v>
      </c>
      <c r="C40" s="17">
        <v>45748</v>
      </c>
      <c r="D40" s="17">
        <f>IF(C40=pomocne!$O$1,pomocne!$P$1,IF(C40=pomocne!$O$2,pomocne!$P$2,IF(C40=pomocne!$O$3,pomocne!$P$3,IF(C40=pomocne!$O$4,pomocne!$P$4,IF(C40=pomocne!$O$5,pomocne!$P$5,IF(C40=pomocne!$O$6,pomocne!$P$6,IF(C40=pomocne!$O$7,pomocne!$P$7,IF(C40=pomocne!$O$8,pomocne!$P$8,IF(C40=pomocne!$O$9,pomocne!$P$9,IF(C40=pomocne!$O$10,pomocne!$P$10,IF(C40=pomocne!$O$11,pomocne!$P$11,IF(C40=pomocne!$O$12,pomocne!$P$12," "))))))))))))</f>
        <v>46113</v>
      </c>
      <c r="E40" s="78" t="s">
        <v>63</v>
      </c>
      <c r="F40" s="19">
        <f>'04'!$H$42</f>
        <v>0</v>
      </c>
    </row>
    <row r="41" spans="1:6" x14ac:dyDescent="0.3">
      <c r="A41" s="18">
        <f>'04'!$E$9</f>
        <v>0</v>
      </c>
      <c r="B41" s="18">
        <f>'04'!$E$8</f>
        <v>0</v>
      </c>
      <c r="C41" s="17">
        <v>45748</v>
      </c>
      <c r="D41" s="17">
        <f>IF(C41=pomocne!$O$1,pomocne!$P$1,IF(C41=pomocne!$O$2,pomocne!$P$2,IF(C41=pomocne!$O$3,pomocne!$P$3,IF(C41=pomocne!$O$4,pomocne!$P$4,IF(C41=pomocne!$O$5,pomocne!$P$5,IF(C41=pomocne!$O$6,pomocne!$P$6,IF(C41=pomocne!$O$7,pomocne!$P$7,IF(C41=pomocne!$O$8,pomocne!$P$8,IF(C41=pomocne!$O$9,pomocne!$P$9,IF(C41=pomocne!$O$10,pomocne!$P$10,IF(C41=pomocne!$O$11,pomocne!$P$11,IF(C41=pomocne!$O$12,pomocne!$P$12," "))))))))))))</f>
        <v>46113</v>
      </c>
      <c r="E41" s="78" t="s">
        <v>64</v>
      </c>
      <c r="F41" s="19">
        <f>'04'!$H$43</f>
        <v>0</v>
      </c>
    </row>
    <row r="42" spans="1:6" x14ac:dyDescent="0.3">
      <c r="A42" s="18">
        <f>'04'!$E$9</f>
        <v>0</v>
      </c>
      <c r="B42" s="18">
        <f>'04'!$E$8</f>
        <v>0</v>
      </c>
      <c r="C42" s="17">
        <v>45748</v>
      </c>
      <c r="D42" s="17">
        <f>IF(C42=pomocne!$O$1,pomocne!$P$1,IF(C42=pomocne!$O$2,pomocne!$P$2,IF(C42=pomocne!$O$3,pomocne!$P$3,IF(C42=pomocne!$O$4,pomocne!$P$4,IF(C42=pomocne!$O$5,pomocne!$P$5,IF(C42=pomocne!$O$6,pomocne!$P$6,IF(C42=pomocne!$O$7,pomocne!$P$7,IF(C42=pomocne!$O$8,pomocne!$P$8,IF(C42=pomocne!$O$9,pomocne!$P$9,IF(C42=pomocne!$O$10,pomocne!$P$10,IF(C42=pomocne!$O$11,pomocne!$P$11,IF(C42=pomocne!$O$12,pomocne!$P$12," "))))))))))))</f>
        <v>46113</v>
      </c>
      <c r="E42" s="78" t="s">
        <v>49</v>
      </c>
      <c r="F42" s="19">
        <f>'04'!$H$44</f>
        <v>0</v>
      </c>
    </row>
    <row r="43" spans="1:6" x14ac:dyDescent="0.3">
      <c r="A43" s="18">
        <f>'05'!$E$9</f>
        <v>0</v>
      </c>
      <c r="B43" s="18">
        <f>'05'!$E$8</f>
        <v>0</v>
      </c>
      <c r="C43" s="17">
        <v>45778</v>
      </c>
      <c r="D43" s="17">
        <f>IF(C43=pomocne!$O$1,pomocne!$P$1,IF(C43=pomocne!$O$2,pomocne!$P$2,IF(C43=pomocne!$O$3,pomocne!$P$3,IF(C43=pomocne!$O$4,pomocne!$P$4,IF(C43=pomocne!$O$5,pomocne!$P$5,IF(C43=pomocne!$O$6,pomocne!$P$6,IF(C43=pomocne!$O$7,pomocne!$P$7,IF(C43=pomocne!$O$8,pomocne!$P$8,IF(C43=pomocne!$O$9,pomocne!$P$9,IF(C43=pomocne!$O$10,pomocne!$P$10,IF(C43=pomocne!$O$11,pomocne!$P$11,IF(C43=pomocne!$O$12,pomocne!$P$12," "))))))))))))</f>
        <v>46143</v>
      </c>
      <c r="E43" s="78" t="s">
        <v>57</v>
      </c>
      <c r="F43" s="19">
        <f>'05'!$D$40</f>
        <v>0</v>
      </c>
    </row>
    <row r="44" spans="1:6" x14ac:dyDescent="0.3">
      <c r="A44" s="18">
        <f>'05'!$E$9</f>
        <v>0</v>
      </c>
      <c r="B44" s="18">
        <f>'05'!$E$8</f>
        <v>0</v>
      </c>
      <c r="C44" s="17">
        <v>45778</v>
      </c>
      <c r="D44" s="17">
        <f>IF(C44=pomocne!$O$1,pomocne!$P$1,IF(C44=pomocne!$O$2,pomocne!$P$2,IF(C44=pomocne!$O$3,pomocne!$P$3,IF(C44=pomocne!$O$4,pomocne!$P$4,IF(C44=pomocne!$O$5,pomocne!$P$5,IF(C44=pomocne!$O$6,pomocne!$P$6,IF(C44=pomocne!$O$7,pomocne!$P$7,IF(C44=pomocne!$O$8,pomocne!$P$8,IF(C44=pomocne!$O$9,pomocne!$P$9,IF(C44=pomocne!$O$10,pomocne!$P$10,IF(C44=pomocne!$O$11,pomocne!$P$11,IF(C44=pomocne!$O$12,pomocne!$P$12," "))))))))))))</f>
        <v>46143</v>
      </c>
      <c r="E44" s="78" t="s">
        <v>58</v>
      </c>
      <c r="F44" s="19">
        <f>'05'!$D$41</f>
        <v>0</v>
      </c>
    </row>
    <row r="45" spans="1:6" x14ac:dyDescent="0.3">
      <c r="A45" s="18">
        <f>'05'!$E$9</f>
        <v>0</v>
      </c>
      <c r="B45" s="18">
        <f>'05'!$E$8</f>
        <v>0</v>
      </c>
      <c r="C45" s="17">
        <v>45778</v>
      </c>
      <c r="D45" s="17">
        <f>IF(C45=pomocne!$O$1,pomocne!$P$1,IF(C45=pomocne!$O$2,pomocne!$P$2,IF(C45=pomocne!$O$3,pomocne!$P$3,IF(C45=pomocne!$O$4,pomocne!$P$4,IF(C45=pomocne!$O$5,pomocne!$P$5,IF(C45=pomocne!$O$6,pomocne!$P$6,IF(C45=pomocne!$O$7,pomocne!$P$7,IF(C45=pomocne!$O$8,pomocne!$P$8,IF(C45=pomocne!$O$9,pomocne!$P$9,IF(C45=pomocne!$O$10,pomocne!$P$10,IF(C45=pomocne!$O$11,pomocne!$P$11,IF(C45=pomocne!$O$12,pomocne!$P$12," "))))))))))))</f>
        <v>46143</v>
      </c>
      <c r="E45" s="78" t="s">
        <v>59</v>
      </c>
      <c r="F45" s="19">
        <f>'05'!$D$42</f>
        <v>0</v>
      </c>
    </row>
    <row r="46" spans="1:6" x14ac:dyDescent="0.3">
      <c r="A46" s="18">
        <f>'05'!$E$9</f>
        <v>0</v>
      </c>
      <c r="B46" s="18">
        <f>'05'!$E$8</f>
        <v>0</v>
      </c>
      <c r="C46" s="17">
        <v>45778</v>
      </c>
      <c r="D46" s="17">
        <f>IF(C46=pomocne!$O$1,pomocne!$P$1,IF(C46=pomocne!$O$2,pomocne!$P$2,IF(C46=pomocne!$O$3,pomocne!$P$3,IF(C46=pomocne!$O$4,pomocne!$P$4,IF(C46=pomocne!$O$5,pomocne!$P$5,IF(C46=pomocne!$O$6,pomocne!$P$6,IF(C46=pomocne!$O$7,pomocne!$P$7,IF(C46=pomocne!$O$8,pomocne!$P$8,IF(C46=pomocne!$O$9,pomocne!$P$9,IF(C46=pomocne!$O$10,pomocne!$P$10,IF(C46=pomocne!$O$11,pomocne!$P$11,IF(C46=pomocne!$O$12,pomocne!$P$12," "))))))))))))</f>
        <v>46143</v>
      </c>
      <c r="E46" s="78" t="s">
        <v>60</v>
      </c>
      <c r="F46" s="19">
        <f>'05'!$D$43</f>
        <v>0</v>
      </c>
    </row>
    <row r="47" spans="1:6" x14ac:dyDescent="0.3">
      <c r="A47" s="18">
        <f>'05'!$E$9</f>
        <v>0</v>
      </c>
      <c r="B47" s="18">
        <f>'05'!$E$8</f>
        <v>0</v>
      </c>
      <c r="C47" s="17">
        <v>45778</v>
      </c>
      <c r="D47" s="17">
        <f>IF(C47=pomocne!$O$1,pomocne!$P$1,IF(C47=pomocne!$O$2,pomocne!$P$2,IF(C47=pomocne!$O$3,pomocne!$P$3,IF(C47=pomocne!$O$4,pomocne!$P$4,IF(C47=pomocne!$O$5,pomocne!$P$5,IF(C47=pomocne!$O$6,pomocne!$P$6,IF(C47=pomocne!$O$7,pomocne!$P$7,IF(C47=pomocne!$O$8,pomocne!$P$8,IF(C47=pomocne!$O$9,pomocne!$P$9,IF(C47=pomocne!$O$10,pomocne!$P$10,IF(C47=pomocne!$O$11,pomocne!$P$11,IF(C47=pomocne!$O$12,pomocne!$P$12," "))))))))))))</f>
        <v>46143</v>
      </c>
      <c r="E47" s="78" t="s">
        <v>61</v>
      </c>
      <c r="F47" s="19">
        <f>'05'!$D$44</f>
        <v>0</v>
      </c>
    </row>
    <row r="48" spans="1:6" x14ac:dyDescent="0.3">
      <c r="A48" s="18">
        <f>'05'!$E$9</f>
        <v>0</v>
      </c>
      <c r="B48" s="18">
        <f>'05'!$E$8</f>
        <v>0</v>
      </c>
      <c r="C48" s="17">
        <v>45778</v>
      </c>
      <c r="D48" s="17">
        <f>IF(C48=pomocne!$O$1,pomocne!$P$1,IF(C48=pomocne!$O$2,pomocne!$P$2,IF(C48=pomocne!$O$3,pomocne!$P$3,IF(C48=pomocne!$O$4,pomocne!$P$4,IF(C48=pomocne!$O$5,pomocne!$P$5,IF(C48=pomocne!$O$6,pomocne!$P$6,IF(C48=pomocne!$O$7,pomocne!$P$7,IF(C48=pomocne!$O$8,pomocne!$P$8,IF(C48=pomocne!$O$9,pomocne!$P$9,IF(C48=pomocne!$O$10,pomocne!$P$10,IF(C48=pomocne!$O$11,pomocne!$P$11,IF(C48=pomocne!$O$12,pomocne!$P$12," "))))))))))))</f>
        <v>46143</v>
      </c>
      <c r="E48" s="78" t="s">
        <v>62</v>
      </c>
      <c r="F48" s="19">
        <f>'05'!$H$40</f>
        <v>0</v>
      </c>
    </row>
    <row r="49" spans="1:6" x14ac:dyDescent="0.3">
      <c r="A49" s="18">
        <f>'05'!$E$9</f>
        <v>0</v>
      </c>
      <c r="B49" s="18">
        <f>'05'!$E$8</f>
        <v>0</v>
      </c>
      <c r="C49" s="17">
        <v>45778</v>
      </c>
      <c r="D49" s="17">
        <f>IF(C49=pomocne!$O$1,pomocne!$P$1,IF(C49=pomocne!$O$2,pomocne!$P$2,IF(C49=pomocne!$O$3,pomocne!$P$3,IF(C49=pomocne!$O$4,pomocne!$P$4,IF(C49=pomocne!$O$5,pomocne!$P$5,IF(C49=pomocne!$O$6,pomocne!$P$6,IF(C49=pomocne!$O$7,pomocne!$P$7,IF(C49=pomocne!$O$8,pomocne!$P$8,IF(C49=pomocne!$O$9,pomocne!$P$9,IF(C49=pomocne!$O$10,pomocne!$P$10,IF(C49=pomocne!$O$11,pomocne!$P$11,IF(C49=pomocne!$O$12,pomocne!$P$12," "))))))))))))</f>
        <v>46143</v>
      </c>
      <c r="E49" s="78" t="s">
        <v>48</v>
      </c>
      <c r="F49" s="19">
        <f>'05'!$H$41</f>
        <v>0</v>
      </c>
    </row>
    <row r="50" spans="1:6" x14ac:dyDescent="0.3">
      <c r="A50" s="18">
        <f>'05'!$E$9</f>
        <v>0</v>
      </c>
      <c r="B50" s="18">
        <f>'05'!$E$8</f>
        <v>0</v>
      </c>
      <c r="C50" s="17">
        <v>45778</v>
      </c>
      <c r="D50" s="17">
        <f>IF(C50=pomocne!$O$1,pomocne!$P$1,IF(C50=pomocne!$O$2,pomocne!$P$2,IF(C50=pomocne!$O$3,pomocne!$P$3,IF(C50=pomocne!$O$4,pomocne!$P$4,IF(C50=pomocne!$O$5,pomocne!$P$5,IF(C50=pomocne!$O$6,pomocne!$P$6,IF(C50=pomocne!$O$7,pomocne!$P$7,IF(C50=pomocne!$O$8,pomocne!$P$8,IF(C50=pomocne!$O$9,pomocne!$P$9,IF(C50=pomocne!$O$10,pomocne!$P$10,IF(C50=pomocne!$O$11,pomocne!$P$11,IF(C50=pomocne!$O$12,pomocne!$P$12," "))))))))))))</f>
        <v>46143</v>
      </c>
      <c r="E50" s="78" t="s">
        <v>63</v>
      </c>
      <c r="F50" s="19">
        <f>'05'!$H$42</f>
        <v>0</v>
      </c>
    </row>
    <row r="51" spans="1:6" x14ac:dyDescent="0.3">
      <c r="A51" s="18">
        <f>'05'!$E$9</f>
        <v>0</v>
      </c>
      <c r="B51" s="18">
        <f>'05'!$E$8</f>
        <v>0</v>
      </c>
      <c r="C51" s="17">
        <v>45778</v>
      </c>
      <c r="D51" s="17">
        <f>IF(C51=pomocne!$O$1,pomocne!$P$1,IF(C51=pomocne!$O$2,pomocne!$P$2,IF(C51=pomocne!$O$3,pomocne!$P$3,IF(C51=pomocne!$O$4,pomocne!$P$4,IF(C51=pomocne!$O$5,pomocne!$P$5,IF(C51=pomocne!$O$6,pomocne!$P$6,IF(C51=pomocne!$O$7,pomocne!$P$7,IF(C51=pomocne!$O$8,pomocne!$P$8,IF(C51=pomocne!$O$9,pomocne!$P$9,IF(C51=pomocne!$O$10,pomocne!$P$10,IF(C51=pomocne!$O$11,pomocne!$P$11,IF(C51=pomocne!$O$12,pomocne!$P$12," "))))))))))))</f>
        <v>46143</v>
      </c>
      <c r="E51" s="78" t="s">
        <v>64</v>
      </c>
      <c r="F51" s="19">
        <f>'05'!$H$43</f>
        <v>0</v>
      </c>
    </row>
    <row r="52" spans="1:6" x14ac:dyDescent="0.3">
      <c r="A52" s="18">
        <f>'05'!$E$9</f>
        <v>0</v>
      </c>
      <c r="B52" s="18">
        <f>'05'!$E$8</f>
        <v>0</v>
      </c>
      <c r="C52" s="17">
        <v>45778</v>
      </c>
      <c r="D52" s="17">
        <f>IF(C52=pomocne!$O$1,pomocne!$P$1,IF(C52=pomocne!$O$2,pomocne!$P$2,IF(C52=pomocne!$O$3,pomocne!$P$3,IF(C52=pomocne!$O$4,pomocne!$P$4,IF(C52=pomocne!$O$5,pomocne!$P$5,IF(C52=pomocne!$O$6,pomocne!$P$6,IF(C52=pomocne!$O$7,pomocne!$P$7,IF(C52=pomocne!$O$8,pomocne!$P$8,IF(C52=pomocne!$O$9,pomocne!$P$9,IF(C52=pomocne!$O$10,pomocne!$P$10,IF(C52=pomocne!$O$11,pomocne!$P$11,IF(C52=pomocne!$O$12,pomocne!$P$12," "))))))))))))</f>
        <v>46143</v>
      </c>
      <c r="E52" s="78" t="s">
        <v>49</v>
      </c>
      <c r="F52" s="19">
        <f>'05'!$H$44</f>
        <v>0</v>
      </c>
    </row>
    <row r="53" spans="1:6" x14ac:dyDescent="0.3">
      <c r="A53" s="18">
        <f>'06'!$E$9</f>
        <v>0</v>
      </c>
      <c r="B53" s="18">
        <f>'06'!$E$8</f>
        <v>0</v>
      </c>
      <c r="C53" s="17">
        <v>45809</v>
      </c>
      <c r="D53" s="17">
        <f>IF(C53=pomocne!$O$1,pomocne!$P$1,IF(C53=pomocne!$O$2,pomocne!$P$2,IF(C53=pomocne!$O$3,pomocne!$P$3,IF(C53=pomocne!$O$4,pomocne!$P$4,IF(C53=pomocne!$O$5,pomocne!$P$5,IF(C53=pomocne!$O$6,pomocne!$P$6,IF(C53=pomocne!$O$7,pomocne!$P$7,IF(C53=pomocne!$O$8,pomocne!$P$8,IF(C53=pomocne!$O$9,pomocne!$P$9,IF(C53=pomocne!$O$10,pomocne!$P$10,IF(C53=pomocne!$O$11,pomocne!$P$11,IF(C53=pomocne!$O$12,pomocne!$P$12," "))))))))))))</f>
        <v>46174</v>
      </c>
      <c r="E53" s="78" t="s">
        <v>57</v>
      </c>
      <c r="F53" s="19">
        <f>'06'!$D$40</f>
        <v>0</v>
      </c>
    </row>
    <row r="54" spans="1:6" x14ac:dyDescent="0.3">
      <c r="A54" s="18">
        <f>'06'!$E$9</f>
        <v>0</v>
      </c>
      <c r="B54" s="18">
        <f>'06'!$E$8</f>
        <v>0</v>
      </c>
      <c r="C54" s="17">
        <v>45809</v>
      </c>
      <c r="D54" s="17">
        <f>IF(C54=pomocne!$O$1,pomocne!$P$1,IF(C54=pomocne!$O$2,pomocne!$P$2,IF(C54=pomocne!$O$3,pomocne!$P$3,IF(C54=pomocne!$O$4,pomocne!$P$4,IF(C54=pomocne!$O$5,pomocne!$P$5,IF(C54=pomocne!$O$6,pomocne!$P$6,IF(C54=pomocne!$O$7,pomocne!$P$7,IF(C54=pomocne!$O$8,pomocne!$P$8,IF(C54=pomocne!$O$9,pomocne!$P$9,IF(C54=pomocne!$O$10,pomocne!$P$10,IF(C54=pomocne!$O$11,pomocne!$P$11,IF(C54=pomocne!$O$12,pomocne!$P$12," "))))))))))))</f>
        <v>46174</v>
      </c>
      <c r="E54" s="78" t="s">
        <v>58</v>
      </c>
      <c r="F54" s="19">
        <f>'06'!$D$41</f>
        <v>0</v>
      </c>
    </row>
    <row r="55" spans="1:6" x14ac:dyDescent="0.3">
      <c r="A55" s="18">
        <f>'06'!$E$9</f>
        <v>0</v>
      </c>
      <c r="B55" s="18">
        <f>'06'!$E$8</f>
        <v>0</v>
      </c>
      <c r="C55" s="17">
        <v>45809</v>
      </c>
      <c r="D55" s="17">
        <f>IF(C55=pomocne!$O$1,pomocne!$P$1,IF(C55=pomocne!$O$2,pomocne!$P$2,IF(C55=pomocne!$O$3,pomocne!$P$3,IF(C55=pomocne!$O$4,pomocne!$P$4,IF(C55=pomocne!$O$5,pomocne!$P$5,IF(C55=pomocne!$O$6,pomocne!$P$6,IF(C55=pomocne!$O$7,pomocne!$P$7,IF(C55=pomocne!$O$8,pomocne!$P$8,IF(C55=pomocne!$O$9,pomocne!$P$9,IF(C55=pomocne!$O$10,pomocne!$P$10,IF(C55=pomocne!$O$11,pomocne!$P$11,IF(C55=pomocne!$O$12,pomocne!$P$12," "))))))))))))</f>
        <v>46174</v>
      </c>
      <c r="E55" s="78" t="s">
        <v>59</v>
      </c>
      <c r="F55" s="19">
        <f>'06'!$D$42</f>
        <v>0</v>
      </c>
    </row>
    <row r="56" spans="1:6" x14ac:dyDescent="0.3">
      <c r="A56" s="18">
        <f>'06'!$E$9</f>
        <v>0</v>
      </c>
      <c r="B56" s="18">
        <f>'06'!$E$8</f>
        <v>0</v>
      </c>
      <c r="C56" s="17">
        <v>45809</v>
      </c>
      <c r="D56" s="17">
        <f>IF(C56=pomocne!$O$1,pomocne!$P$1,IF(C56=pomocne!$O$2,pomocne!$P$2,IF(C56=pomocne!$O$3,pomocne!$P$3,IF(C56=pomocne!$O$4,pomocne!$P$4,IF(C56=pomocne!$O$5,pomocne!$P$5,IF(C56=pomocne!$O$6,pomocne!$P$6,IF(C56=pomocne!$O$7,pomocne!$P$7,IF(C56=pomocne!$O$8,pomocne!$P$8,IF(C56=pomocne!$O$9,pomocne!$P$9,IF(C56=pomocne!$O$10,pomocne!$P$10,IF(C56=pomocne!$O$11,pomocne!$P$11,IF(C56=pomocne!$O$12,pomocne!$P$12," "))))))))))))</f>
        <v>46174</v>
      </c>
      <c r="E56" s="78" t="s">
        <v>60</v>
      </c>
      <c r="F56" s="19">
        <f>'06'!$D$43</f>
        <v>0</v>
      </c>
    </row>
    <row r="57" spans="1:6" x14ac:dyDescent="0.3">
      <c r="A57" s="18">
        <f>'06'!$E$9</f>
        <v>0</v>
      </c>
      <c r="B57" s="18">
        <f>'06'!$E$8</f>
        <v>0</v>
      </c>
      <c r="C57" s="17">
        <v>45809</v>
      </c>
      <c r="D57" s="17">
        <f>IF(C57=pomocne!$O$1,pomocne!$P$1,IF(C57=pomocne!$O$2,pomocne!$P$2,IF(C57=pomocne!$O$3,pomocne!$P$3,IF(C57=pomocne!$O$4,pomocne!$P$4,IF(C57=pomocne!$O$5,pomocne!$P$5,IF(C57=pomocne!$O$6,pomocne!$P$6,IF(C57=pomocne!$O$7,pomocne!$P$7,IF(C57=pomocne!$O$8,pomocne!$P$8,IF(C57=pomocne!$O$9,pomocne!$P$9,IF(C57=pomocne!$O$10,pomocne!$P$10,IF(C57=pomocne!$O$11,pomocne!$P$11,IF(C57=pomocne!$O$12,pomocne!$P$12," "))))))))))))</f>
        <v>46174</v>
      </c>
      <c r="E57" s="78" t="s">
        <v>61</v>
      </c>
      <c r="F57" s="19">
        <f>'06'!$D$44</f>
        <v>0</v>
      </c>
    </row>
    <row r="58" spans="1:6" x14ac:dyDescent="0.3">
      <c r="A58" s="18">
        <f>'06'!$E$9</f>
        <v>0</v>
      </c>
      <c r="B58" s="18">
        <f>'06'!$E$8</f>
        <v>0</v>
      </c>
      <c r="C58" s="17">
        <v>45809</v>
      </c>
      <c r="D58" s="17">
        <f>IF(C58=pomocne!$O$1,pomocne!$P$1,IF(C58=pomocne!$O$2,pomocne!$P$2,IF(C58=pomocne!$O$3,pomocne!$P$3,IF(C58=pomocne!$O$4,pomocne!$P$4,IF(C58=pomocne!$O$5,pomocne!$P$5,IF(C58=pomocne!$O$6,pomocne!$P$6,IF(C58=pomocne!$O$7,pomocne!$P$7,IF(C58=pomocne!$O$8,pomocne!$P$8,IF(C58=pomocne!$O$9,pomocne!$P$9,IF(C58=pomocne!$O$10,pomocne!$P$10,IF(C58=pomocne!$O$11,pomocne!$P$11,IF(C58=pomocne!$O$12,pomocne!$P$12," "))))))))))))</f>
        <v>46174</v>
      </c>
      <c r="E58" s="78" t="s">
        <v>62</v>
      </c>
      <c r="F58" s="19">
        <f>'06'!$H$40</f>
        <v>0</v>
      </c>
    </row>
    <row r="59" spans="1:6" x14ac:dyDescent="0.3">
      <c r="A59" s="18">
        <f>'06'!$E$9</f>
        <v>0</v>
      </c>
      <c r="B59" s="18">
        <f>'06'!$E$8</f>
        <v>0</v>
      </c>
      <c r="C59" s="17">
        <v>45809</v>
      </c>
      <c r="D59" s="17">
        <f>IF(C59=pomocne!$O$1,pomocne!$P$1,IF(C59=pomocne!$O$2,pomocne!$P$2,IF(C59=pomocne!$O$3,pomocne!$P$3,IF(C59=pomocne!$O$4,pomocne!$P$4,IF(C59=pomocne!$O$5,pomocne!$P$5,IF(C59=pomocne!$O$6,pomocne!$P$6,IF(C59=pomocne!$O$7,pomocne!$P$7,IF(C59=pomocne!$O$8,pomocne!$P$8,IF(C59=pomocne!$O$9,pomocne!$P$9,IF(C59=pomocne!$O$10,pomocne!$P$10,IF(C59=pomocne!$O$11,pomocne!$P$11,IF(C59=pomocne!$O$12,pomocne!$P$12," "))))))))))))</f>
        <v>46174</v>
      </c>
      <c r="E59" s="78" t="s">
        <v>48</v>
      </c>
      <c r="F59" s="19">
        <f>'06'!$H$41</f>
        <v>0</v>
      </c>
    </row>
    <row r="60" spans="1:6" x14ac:dyDescent="0.3">
      <c r="A60" s="18">
        <f>'06'!$E$9</f>
        <v>0</v>
      </c>
      <c r="B60" s="18">
        <f>'06'!$E$8</f>
        <v>0</v>
      </c>
      <c r="C60" s="17">
        <v>45809</v>
      </c>
      <c r="D60" s="17">
        <f>IF(C60=pomocne!$O$1,pomocne!$P$1,IF(C60=pomocne!$O$2,pomocne!$P$2,IF(C60=pomocne!$O$3,pomocne!$P$3,IF(C60=pomocne!$O$4,pomocne!$P$4,IF(C60=pomocne!$O$5,pomocne!$P$5,IF(C60=pomocne!$O$6,pomocne!$P$6,IF(C60=pomocne!$O$7,pomocne!$P$7,IF(C60=pomocne!$O$8,pomocne!$P$8,IF(C60=pomocne!$O$9,pomocne!$P$9,IF(C60=pomocne!$O$10,pomocne!$P$10,IF(C60=pomocne!$O$11,pomocne!$P$11,IF(C60=pomocne!$O$12,pomocne!$P$12," "))))))))))))</f>
        <v>46174</v>
      </c>
      <c r="E60" s="78" t="s">
        <v>63</v>
      </c>
      <c r="F60" s="19">
        <f>'06'!$H$42</f>
        <v>0</v>
      </c>
    </row>
    <row r="61" spans="1:6" x14ac:dyDescent="0.3">
      <c r="A61" s="18">
        <f>'06'!$E$9</f>
        <v>0</v>
      </c>
      <c r="B61" s="18">
        <f>'06'!$E$8</f>
        <v>0</v>
      </c>
      <c r="C61" s="17">
        <v>45809</v>
      </c>
      <c r="D61" s="17">
        <f>IF(C61=pomocne!$O$1,pomocne!$P$1,IF(C61=pomocne!$O$2,pomocne!$P$2,IF(C61=pomocne!$O$3,pomocne!$P$3,IF(C61=pomocne!$O$4,pomocne!$P$4,IF(C61=pomocne!$O$5,pomocne!$P$5,IF(C61=pomocne!$O$6,pomocne!$P$6,IF(C61=pomocne!$O$7,pomocne!$P$7,IF(C61=pomocne!$O$8,pomocne!$P$8,IF(C61=pomocne!$O$9,pomocne!$P$9,IF(C61=pomocne!$O$10,pomocne!$P$10,IF(C61=pomocne!$O$11,pomocne!$P$11,IF(C61=pomocne!$O$12,pomocne!$P$12," "))))))))))))</f>
        <v>46174</v>
      </c>
      <c r="E61" s="78" t="s">
        <v>64</v>
      </c>
      <c r="F61" s="19">
        <f>'06'!$H$43</f>
        <v>0</v>
      </c>
    </row>
    <row r="62" spans="1:6" x14ac:dyDescent="0.3">
      <c r="A62" s="18">
        <f>'06'!$E$9</f>
        <v>0</v>
      </c>
      <c r="B62" s="18">
        <f>'06'!$E$8</f>
        <v>0</v>
      </c>
      <c r="C62" s="17">
        <v>45809</v>
      </c>
      <c r="D62" s="17">
        <f>IF(C62=pomocne!$O$1,pomocne!$P$1,IF(C62=pomocne!$O$2,pomocne!$P$2,IF(C62=pomocne!$O$3,pomocne!$P$3,IF(C62=pomocne!$O$4,pomocne!$P$4,IF(C62=pomocne!$O$5,pomocne!$P$5,IF(C62=pomocne!$O$6,pomocne!$P$6,IF(C62=pomocne!$O$7,pomocne!$P$7,IF(C62=pomocne!$O$8,pomocne!$P$8,IF(C62=pomocne!$O$9,pomocne!$P$9,IF(C62=pomocne!$O$10,pomocne!$P$10,IF(C62=pomocne!$O$11,pomocne!$P$11,IF(C62=pomocne!$O$12,pomocne!$P$12," "))))))))))))</f>
        <v>46174</v>
      </c>
      <c r="E62" s="78" t="s">
        <v>49</v>
      </c>
      <c r="F62" s="19">
        <f>'06'!$H$44</f>
        <v>0</v>
      </c>
    </row>
    <row r="63" spans="1:6" x14ac:dyDescent="0.3">
      <c r="A63" s="18">
        <f>'07'!$E$9</f>
        <v>0</v>
      </c>
      <c r="B63" s="18">
        <f>'07'!$E$8</f>
        <v>0</v>
      </c>
      <c r="C63" s="17">
        <v>45839</v>
      </c>
      <c r="D63" s="17">
        <f>IF(C63=pomocne!$O$1,pomocne!$P$1,IF(C63=pomocne!$O$2,pomocne!$P$2,IF(C63=pomocne!$O$3,pomocne!$P$3,IF(C63=pomocne!$O$4,pomocne!$P$4,IF(C63=pomocne!$O$5,pomocne!$P$5,IF(C63=pomocne!$O$6,pomocne!$P$6,IF(C63=pomocne!$O$7,pomocne!$P$7,IF(C63=pomocne!$O$8,pomocne!$P$8,IF(C63=pomocne!$O$9,pomocne!$P$9,IF(C63=pomocne!$O$10,pomocne!$P$10,IF(C63=pomocne!$O$11,pomocne!$P$11,IF(C63=pomocne!$O$12,pomocne!$P$12," "))))))))))))</f>
        <v>46204</v>
      </c>
      <c r="E63" s="78" t="s">
        <v>57</v>
      </c>
      <c r="F63" s="19">
        <f>'07'!$D$40</f>
        <v>0</v>
      </c>
    </row>
    <row r="64" spans="1:6" x14ac:dyDescent="0.3">
      <c r="A64" s="18">
        <f>'07'!$E$9</f>
        <v>0</v>
      </c>
      <c r="B64" s="18">
        <f>'07'!$E$8</f>
        <v>0</v>
      </c>
      <c r="C64" s="17">
        <v>45839</v>
      </c>
      <c r="D64" s="17">
        <f>IF(C64=pomocne!$O$1,pomocne!$P$1,IF(C64=pomocne!$O$2,pomocne!$P$2,IF(C64=pomocne!$O$3,pomocne!$P$3,IF(C64=pomocne!$O$4,pomocne!$P$4,IF(C64=pomocne!$O$5,pomocne!$P$5,IF(C64=pomocne!$O$6,pomocne!$P$6,IF(C64=pomocne!$O$7,pomocne!$P$7,IF(C64=pomocne!$O$8,pomocne!$P$8,IF(C64=pomocne!$O$9,pomocne!$P$9,IF(C64=pomocne!$O$10,pomocne!$P$10,IF(C64=pomocne!$O$11,pomocne!$P$11,IF(C64=pomocne!$O$12,pomocne!$P$12," "))))))))))))</f>
        <v>46204</v>
      </c>
      <c r="E64" s="78" t="s">
        <v>58</v>
      </c>
      <c r="F64" s="19">
        <f>'07'!$D$41</f>
        <v>0</v>
      </c>
    </row>
    <row r="65" spans="1:6" x14ac:dyDescent="0.3">
      <c r="A65" s="18">
        <f>'07'!$E$9</f>
        <v>0</v>
      </c>
      <c r="B65" s="18">
        <f>'07'!$E$8</f>
        <v>0</v>
      </c>
      <c r="C65" s="17">
        <v>45839</v>
      </c>
      <c r="D65" s="17">
        <f>IF(C65=pomocne!$O$1,pomocne!$P$1,IF(C65=pomocne!$O$2,pomocne!$P$2,IF(C65=pomocne!$O$3,pomocne!$P$3,IF(C65=pomocne!$O$4,pomocne!$P$4,IF(C65=pomocne!$O$5,pomocne!$P$5,IF(C65=pomocne!$O$6,pomocne!$P$6,IF(C65=pomocne!$O$7,pomocne!$P$7,IF(C65=pomocne!$O$8,pomocne!$P$8,IF(C65=pomocne!$O$9,pomocne!$P$9,IF(C65=pomocne!$O$10,pomocne!$P$10,IF(C65=pomocne!$O$11,pomocne!$P$11,IF(C65=pomocne!$O$12,pomocne!$P$12," "))))))))))))</f>
        <v>46204</v>
      </c>
      <c r="E65" s="78" t="s">
        <v>59</v>
      </c>
      <c r="F65" s="19">
        <f>'07'!$D$42</f>
        <v>0</v>
      </c>
    </row>
    <row r="66" spans="1:6" x14ac:dyDescent="0.3">
      <c r="A66" s="18">
        <f>'07'!$E$9</f>
        <v>0</v>
      </c>
      <c r="B66" s="18">
        <f>'07'!$E$8</f>
        <v>0</v>
      </c>
      <c r="C66" s="17">
        <v>45839</v>
      </c>
      <c r="D66" s="17">
        <f>IF(C66=pomocne!$O$1,pomocne!$P$1,IF(C66=pomocne!$O$2,pomocne!$P$2,IF(C66=pomocne!$O$3,pomocne!$P$3,IF(C66=pomocne!$O$4,pomocne!$P$4,IF(C66=pomocne!$O$5,pomocne!$P$5,IF(C66=pomocne!$O$6,pomocne!$P$6,IF(C66=pomocne!$O$7,pomocne!$P$7,IF(C66=pomocne!$O$8,pomocne!$P$8,IF(C66=pomocne!$O$9,pomocne!$P$9,IF(C66=pomocne!$O$10,pomocne!$P$10,IF(C66=pomocne!$O$11,pomocne!$P$11,IF(C66=pomocne!$O$12,pomocne!$P$12," "))))))))))))</f>
        <v>46204</v>
      </c>
      <c r="E66" s="78" t="s">
        <v>60</v>
      </c>
      <c r="F66" s="19">
        <f>'07'!$D$43</f>
        <v>0</v>
      </c>
    </row>
    <row r="67" spans="1:6" x14ac:dyDescent="0.3">
      <c r="A67" s="18">
        <f>'07'!$E$9</f>
        <v>0</v>
      </c>
      <c r="B67" s="18">
        <f>'07'!$E$8</f>
        <v>0</v>
      </c>
      <c r="C67" s="17">
        <v>45839</v>
      </c>
      <c r="D67" s="17">
        <f>IF(C67=pomocne!$O$1,pomocne!$P$1,IF(C67=pomocne!$O$2,pomocne!$P$2,IF(C67=pomocne!$O$3,pomocne!$P$3,IF(C67=pomocne!$O$4,pomocne!$P$4,IF(C67=pomocne!$O$5,pomocne!$P$5,IF(C67=pomocne!$O$6,pomocne!$P$6,IF(C67=pomocne!$O$7,pomocne!$P$7,IF(C67=pomocne!$O$8,pomocne!$P$8,IF(C67=pomocne!$O$9,pomocne!$P$9,IF(C67=pomocne!$O$10,pomocne!$P$10,IF(C67=pomocne!$O$11,pomocne!$P$11,IF(C67=pomocne!$O$12,pomocne!$P$12," "))))))))))))</f>
        <v>46204</v>
      </c>
      <c r="E67" s="78" t="s">
        <v>61</v>
      </c>
      <c r="F67" s="19">
        <f>'07'!$D$44</f>
        <v>0</v>
      </c>
    </row>
    <row r="68" spans="1:6" x14ac:dyDescent="0.3">
      <c r="A68" s="18">
        <f>'07'!$E$9</f>
        <v>0</v>
      </c>
      <c r="B68" s="18">
        <f>'07'!$E$8</f>
        <v>0</v>
      </c>
      <c r="C68" s="17">
        <v>45839</v>
      </c>
      <c r="D68" s="17">
        <f>IF(C68=pomocne!$O$1,pomocne!$P$1,IF(C68=pomocne!$O$2,pomocne!$P$2,IF(C68=pomocne!$O$3,pomocne!$P$3,IF(C68=pomocne!$O$4,pomocne!$P$4,IF(C68=pomocne!$O$5,pomocne!$P$5,IF(C68=pomocne!$O$6,pomocne!$P$6,IF(C68=pomocne!$O$7,pomocne!$P$7,IF(C68=pomocne!$O$8,pomocne!$P$8,IF(C68=pomocne!$O$9,pomocne!$P$9,IF(C68=pomocne!$O$10,pomocne!$P$10,IF(C68=pomocne!$O$11,pomocne!$P$11,IF(C68=pomocne!$O$12,pomocne!$P$12," "))))))))))))</f>
        <v>46204</v>
      </c>
      <c r="E68" s="78" t="s">
        <v>62</v>
      </c>
      <c r="F68" s="19">
        <f>'07'!$H$40</f>
        <v>0</v>
      </c>
    </row>
    <row r="69" spans="1:6" x14ac:dyDescent="0.3">
      <c r="A69" s="18">
        <f>'07'!$E$9</f>
        <v>0</v>
      </c>
      <c r="B69" s="18">
        <f>'07'!$E$8</f>
        <v>0</v>
      </c>
      <c r="C69" s="17">
        <v>45839</v>
      </c>
      <c r="D69" s="17">
        <f>IF(C69=pomocne!$O$1,pomocne!$P$1,IF(C69=pomocne!$O$2,pomocne!$P$2,IF(C69=pomocne!$O$3,pomocne!$P$3,IF(C69=pomocne!$O$4,pomocne!$P$4,IF(C69=pomocne!$O$5,pomocne!$P$5,IF(C69=pomocne!$O$6,pomocne!$P$6,IF(C69=pomocne!$O$7,pomocne!$P$7,IF(C69=pomocne!$O$8,pomocne!$P$8,IF(C69=pomocne!$O$9,pomocne!$P$9,IF(C69=pomocne!$O$10,pomocne!$P$10,IF(C69=pomocne!$O$11,pomocne!$P$11,IF(C69=pomocne!$O$12,pomocne!$P$12," "))))))))))))</f>
        <v>46204</v>
      </c>
      <c r="E69" s="78" t="s">
        <v>48</v>
      </c>
      <c r="F69" s="19">
        <f>'07'!$H$41</f>
        <v>0</v>
      </c>
    </row>
    <row r="70" spans="1:6" x14ac:dyDescent="0.3">
      <c r="A70" s="18">
        <f>'07'!$E$9</f>
        <v>0</v>
      </c>
      <c r="B70" s="18">
        <f>'07'!$E$8</f>
        <v>0</v>
      </c>
      <c r="C70" s="17">
        <v>45839</v>
      </c>
      <c r="D70" s="17">
        <f>IF(C70=pomocne!$O$1,pomocne!$P$1,IF(C70=pomocne!$O$2,pomocne!$P$2,IF(C70=pomocne!$O$3,pomocne!$P$3,IF(C70=pomocne!$O$4,pomocne!$P$4,IF(C70=pomocne!$O$5,pomocne!$P$5,IF(C70=pomocne!$O$6,pomocne!$P$6,IF(C70=pomocne!$O$7,pomocne!$P$7,IF(C70=pomocne!$O$8,pomocne!$P$8,IF(C70=pomocne!$O$9,pomocne!$P$9,IF(C70=pomocne!$O$10,pomocne!$P$10,IF(C70=pomocne!$O$11,pomocne!$P$11,IF(C70=pomocne!$O$12,pomocne!$P$12," "))))))))))))</f>
        <v>46204</v>
      </c>
      <c r="E70" s="78" t="s">
        <v>63</v>
      </c>
      <c r="F70" s="19">
        <f>'07'!$H$42</f>
        <v>0</v>
      </c>
    </row>
    <row r="71" spans="1:6" x14ac:dyDescent="0.3">
      <c r="A71" s="18">
        <f>'07'!$E$9</f>
        <v>0</v>
      </c>
      <c r="B71" s="18">
        <f>'07'!$E$8</f>
        <v>0</v>
      </c>
      <c r="C71" s="17">
        <v>45839</v>
      </c>
      <c r="D71" s="17">
        <f>IF(C71=pomocne!$O$1,pomocne!$P$1,IF(C71=pomocne!$O$2,pomocne!$P$2,IF(C71=pomocne!$O$3,pomocne!$P$3,IF(C71=pomocne!$O$4,pomocne!$P$4,IF(C71=pomocne!$O$5,pomocne!$P$5,IF(C71=pomocne!$O$6,pomocne!$P$6,IF(C71=pomocne!$O$7,pomocne!$P$7,IF(C71=pomocne!$O$8,pomocne!$P$8,IF(C71=pomocne!$O$9,pomocne!$P$9,IF(C71=pomocne!$O$10,pomocne!$P$10,IF(C71=pomocne!$O$11,pomocne!$P$11,IF(C71=pomocne!$O$12,pomocne!$P$12," "))))))))))))</f>
        <v>46204</v>
      </c>
      <c r="E71" s="78" t="s">
        <v>64</v>
      </c>
      <c r="F71" s="19">
        <f>'07'!$H$43</f>
        <v>0</v>
      </c>
    </row>
    <row r="72" spans="1:6" x14ac:dyDescent="0.3">
      <c r="A72" s="18">
        <f>'07'!$E$9</f>
        <v>0</v>
      </c>
      <c r="B72" s="18">
        <f>'07'!$E$8</f>
        <v>0</v>
      </c>
      <c r="C72" s="17">
        <v>45839</v>
      </c>
      <c r="D72" s="17">
        <f>IF(C72=pomocne!$O$1,pomocne!$P$1,IF(C72=pomocne!$O$2,pomocne!$P$2,IF(C72=pomocne!$O$3,pomocne!$P$3,IF(C72=pomocne!$O$4,pomocne!$P$4,IF(C72=pomocne!$O$5,pomocne!$P$5,IF(C72=pomocne!$O$6,pomocne!$P$6,IF(C72=pomocne!$O$7,pomocne!$P$7,IF(C72=pomocne!$O$8,pomocne!$P$8,IF(C72=pomocne!$O$9,pomocne!$P$9,IF(C72=pomocne!$O$10,pomocne!$P$10,IF(C72=pomocne!$O$11,pomocne!$P$11,IF(C72=pomocne!$O$12,pomocne!$P$12," "))))))))))))</f>
        <v>46204</v>
      </c>
      <c r="E72" s="78" t="s">
        <v>49</v>
      </c>
      <c r="F72" s="19">
        <f>'07'!$H$44</f>
        <v>0</v>
      </c>
    </row>
    <row r="73" spans="1:6" x14ac:dyDescent="0.3">
      <c r="A73" s="18">
        <f>'08'!$E$9</f>
        <v>0</v>
      </c>
      <c r="B73" s="18">
        <f>'08'!$E$8</f>
        <v>0</v>
      </c>
      <c r="C73" s="17">
        <v>45870</v>
      </c>
      <c r="D73" s="17">
        <f>IF(C73=pomocne!$O$1,pomocne!$P$1,IF(C73=pomocne!$O$2,pomocne!$P$2,IF(C73=pomocne!$O$3,pomocne!$P$3,IF(C73=pomocne!$O$4,pomocne!$P$4,IF(C73=pomocne!$O$5,pomocne!$P$5,IF(C73=pomocne!$O$6,pomocne!$P$6,IF(C73=pomocne!$O$7,pomocne!$P$7,IF(C73=pomocne!$O$8,pomocne!$P$8,IF(C73=pomocne!$O$9,pomocne!$P$9,IF(C73=pomocne!$O$10,pomocne!$P$10,IF(C73=pomocne!$O$11,pomocne!$P$11,IF(C73=pomocne!$O$12,pomocne!$P$12," "))))))))))))</f>
        <v>46235</v>
      </c>
      <c r="E73" s="78" t="s">
        <v>57</v>
      </c>
      <c r="F73" s="19">
        <f>'08'!$D$40</f>
        <v>0</v>
      </c>
    </row>
    <row r="74" spans="1:6" x14ac:dyDescent="0.3">
      <c r="A74" s="18">
        <f>'08'!$E$9</f>
        <v>0</v>
      </c>
      <c r="B74" s="18">
        <f>'08'!$E$8</f>
        <v>0</v>
      </c>
      <c r="C74" s="17">
        <v>45870</v>
      </c>
      <c r="D74" s="17">
        <f>IF(C74=pomocne!$O$1,pomocne!$P$1,IF(C74=pomocne!$O$2,pomocne!$P$2,IF(C74=pomocne!$O$3,pomocne!$P$3,IF(C74=pomocne!$O$4,pomocne!$P$4,IF(C74=pomocne!$O$5,pomocne!$P$5,IF(C74=pomocne!$O$6,pomocne!$P$6,IF(C74=pomocne!$O$7,pomocne!$P$7,IF(C74=pomocne!$O$8,pomocne!$P$8,IF(C74=pomocne!$O$9,pomocne!$P$9,IF(C74=pomocne!$O$10,pomocne!$P$10,IF(C74=pomocne!$O$11,pomocne!$P$11,IF(C74=pomocne!$O$12,pomocne!$P$12," "))))))))))))</f>
        <v>46235</v>
      </c>
      <c r="E74" s="78" t="s">
        <v>58</v>
      </c>
      <c r="F74" s="19">
        <f>'08'!$D$41</f>
        <v>0</v>
      </c>
    </row>
    <row r="75" spans="1:6" x14ac:dyDescent="0.3">
      <c r="A75" s="18">
        <f>'08'!$E$9</f>
        <v>0</v>
      </c>
      <c r="B75" s="18">
        <f>'08'!$E$8</f>
        <v>0</v>
      </c>
      <c r="C75" s="17">
        <v>45870</v>
      </c>
      <c r="D75" s="17">
        <f>IF(C75=pomocne!$O$1,pomocne!$P$1,IF(C75=pomocne!$O$2,pomocne!$P$2,IF(C75=pomocne!$O$3,pomocne!$P$3,IF(C75=pomocne!$O$4,pomocne!$P$4,IF(C75=pomocne!$O$5,pomocne!$P$5,IF(C75=pomocne!$O$6,pomocne!$P$6,IF(C75=pomocne!$O$7,pomocne!$P$7,IF(C75=pomocne!$O$8,pomocne!$P$8,IF(C75=pomocne!$O$9,pomocne!$P$9,IF(C75=pomocne!$O$10,pomocne!$P$10,IF(C75=pomocne!$O$11,pomocne!$P$11,IF(C75=pomocne!$O$12,pomocne!$P$12," "))))))))))))</f>
        <v>46235</v>
      </c>
      <c r="E75" s="78" t="s">
        <v>59</v>
      </c>
      <c r="F75" s="19">
        <f>'08'!$D$42</f>
        <v>0</v>
      </c>
    </row>
    <row r="76" spans="1:6" x14ac:dyDescent="0.3">
      <c r="A76" s="18">
        <f>'08'!$E$9</f>
        <v>0</v>
      </c>
      <c r="B76" s="18">
        <f>'08'!$E$8</f>
        <v>0</v>
      </c>
      <c r="C76" s="17">
        <v>45870</v>
      </c>
      <c r="D76" s="17">
        <f>IF(C76=pomocne!$O$1,pomocne!$P$1,IF(C76=pomocne!$O$2,pomocne!$P$2,IF(C76=pomocne!$O$3,pomocne!$P$3,IF(C76=pomocne!$O$4,pomocne!$P$4,IF(C76=pomocne!$O$5,pomocne!$P$5,IF(C76=pomocne!$O$6,pomocne!$P$6,IF(C76=pomocne!$O$7,pomocne!$P$7,IF(C76=pomocne!$O$8,pomocne!$P$8,IF(C76=pomocne!$O$9,pomocne!$P$9,IF(C76=pomocne!$O$10,pomocne!$P$10,IF(C76=pomocne!$O$11,pomocne!$P$11,IF(C76=pomocne!$O$12,pomocne!$P$12," "))))))))))))</f>
        <v>46235</v>
      </c>
      <c r="E76" s="78" t="s">
        <v>60</v>
      </c>
      <c r="F76" s="19">
        <f>'08'!$D$43</f>
        <v>0</v>
      </c>
    </row>
    <row r="77" spans="1:6" x14ac:dyDescent="0.3">
      <c r="A77" s="18">
        <f>'08'!$E$9</f>
        <v>0</v>
      </c>
      <c r="B77" s="18">
        <f>'08'!$E$8</f>
        <v>0</v>
      </c>
      <c r="C77" s="17">
        <v>45870</v>
      </c>
      <c r="D77" s="17">
        <f>IF(C77=pomocne!$O$1,pomocne!$P$1,IF(C77=pomocne!$O$2,pomocne!$P$2,IF(C77=pomocne!$O$3,pomocne!$P$3,IF(C77=pomocne!$O$4,pomocne!$P$4,IF(C77=pomocne!$O$5,pomocne!$P$5,IF(C77=pomocne!$O$6,pomocne!$P$6,IF(C77=pomocne!$O$7,pomocne!$P$7,IF(C77=pomocne!$O$8,pomocne!$P$8,IF(C77=pomocne!$O$9,pomocne!$P$9,IF(C77=pomocne!$O$10,pomocne!$P$10,IF(C77=pomocne!$O$11,pomocne!$P$11,IF(C77=pomocne!$O$12,pomocne!$P$12," "))))))))))))</f>
        <v>46235</v>
      </c>
      <c r="E77" s="78" t="s">
        <v>61</v>
      </c>
      <c r="F77" s="19">
        <f>'08'!$D$44</f>
        <v>0</v>
      </c>
    </row>
    <row r="78" spans="1:6" x14ac:dyDescent="0.3">
      <c r="A78" s="18">
        <f>'08'!$E$9</f>
        <v>0</v>
      </c>
      <c r="B78" s="18">
        <f>'08'!$E$8</f>
        <v>0</v>
      </c>
      <c r="C78" s="17">
        <v>45870</v>
      </c>
      <c r="D78" s="17">
        <f>IF(C78=pomocne!$O$1,pomocne!$P$1,IF(C78=pomocne!$O$2,pomocne!$P$2,IF(C78=pomocne!$O$3,pomocne!$P$3,IF(C78=pomocne!$O$4,pomocne!$P$4,IF(C78=pomocne!$O$5,pomocne!$P$5,IF(C78=pomocne!$O$6,pomocne!$P$6,IF(C78=pomocne!$O$7,pomocne!$P$7,IF(C78=pomocne!$O$8,pomocne!$P$8,IF(C78=pomocne!$O$9,pomocne!$P$9,IF(C78=pomocne!$O$10,pomocne!$P$10,IF(C78=pomocne!$O$11,pomocne!$P$11,IF(C78=pomocne!$O$12,pomocne!$P$12," "))))))))))))</f>
        <v>46235</v>
      </c>
      <c r="E78" s="78" t="s">
        <v>62</v>
      </c>
      <c r="F78" s="19">
        <f>'08'!$H$40</f>
        <v>0</v>
      </c>
    </row>
    <row r="79" spans="1:6" x14ac:dyDescent="0.3">
      <c r="A79" s="18">
        <f>'08'!$E$9</f>
        <v>0</v>
      </c>
      <c r="B79" s="18">
        <f>'08'!$E$8</f>
        <v>0</v>
      </c>
      <c r="C79" s="17">
        <v>45870</v>
      </c>
      <c r="D79" s="17">
        <f>IF(C79=pomocne!$O$1,pomocne!$P$1,IF(C79=pomocne!$O$2,pomocne!$P$2,IF(C79=pomocne!$O$3,pomocne!$P$3,IF(C79=pomocne!$O$4,pomocne!$P$4,IF(C79=pomocne!$O$5,pomocne!$P$5,IF(C79=pomocne!$O$6,pomocne!$P$6,IF(C79=pomocne!$O$7,pomocne!$P$7,IF(C79=pomocne!$O$8,pomocne!$P$8,IF(C79=pomocne!$O$9,pomocne!$P$9,IF(C79=pomocne!$O$10,pomocne!$P$10,IF(C79=pomocne!$O$11,pomocne!$P$11,IF(C79=pomocne!$O$12,pomocne!$P$12," "))))))))))))</f>
        <v>46235</v>
      </c>
      <c r="E79" s="78" t="s">
        <v>48</v>
      </c>
      <c r="F79" s="19">
        <f>'08'!$H$41</f>
        <v>0</v>
      </c>
    </row>
    <row r="80" spans="1:6" x14ac:dyDescent="0.3">
      <c r="A80" s="18">
        <f>'08'!$E$9</f>
        <v>0</v>
      </c>
      <c r="B80" s="18">
        <f>'08'!$E$8</f>
        <v>0</v>
      </c>
      <c r="C80" s="17">
        <v>45870</v>
      </c>
      <c r="D80" s="17">
        <f>IF(C80=pomocne!$O$1,pomocne!$P$1,IF(C80=pomocne!$O$2,pomocne!$P$2,IF(C80=pomocne!$O$3,pomocne!$P$3,IF(C80=pomocne!$O$4,pomocne!$P$4,IF(C80=pomocne!$O$5,pomocne!$P$5,IF(C80=pomocne!$O$6,pomocne!$P$6,IF(C80=pomocne!$O$7,pomocne!$P$7,IF(C80=pomocne!$O$8,pomocne!$P$8,IF(C80=pomocne!$O$9,pomocne!$P$9,IF(C80=pomocne!$O$10,pomocne!$P$10,IF(C80=pomocne!$O$11,pomocne!$P$11,IF(C80=pomocne!$O$12,pomocne!$P$12," "))))))))))))</f>
        <v>46235</v>
      </c>
      <c r="E80" s="78" t="s">
        <v>63</v>
      </c>
      <c r="F80" s="19">
        <f>'08'!$H$42</f>
        <v>0</v>
      </c>
    </row>
    <row r="81" spans="1:6" x14ac:dyDescent="0.3">
      <c r="A81" s="18">
        <f>'08'!$E$9</f>
        <v>0</v>
      </c>
      <c r="B81" s="18">
        <f>'08'!$E$8</f>
        <v>0</v>
      </c>
      <c r="C81" s="17">
        <v>45870</v>
      </c>
      <c r="D81" s="17">
        <f>IF(C81=pomocne!$O$1,pomocne!$P$1,IF(C81=pomocne!$O$2,pomocne!$P$2,IF(C81=pomocne!$O$3,pomocne!$P$3,IF(C81=pomocne!$O$4,pomocne!$P$4,IF(C81=pomocne!$O$5,pomocne!$P$5,IF(C81=pomocne!$O$6,pomocne!$P$6,IF(C81=pomocne!$O$7,pomocne!$P$7,IF(C81=pomocne!$O$8,pomocne!$P$8,IF(C81=pomocne!$O$9,pomocne!$P$9,IF(C81=pomocne!$O$10,pomocne!$P$10,IF(C81=pomocne!$O$11,pomocne!$P$11,IF(C81=pomocne!$O$12,pomocne!$P$12," "))))))))))))</f>
        <v>46235</v>
      </c>
      <c r="E81" s="78" t="s">
        <v>64</v>
      </c>
      <c r="F81" s="19">
        <f>'08'!$H$43</f>
        <v>0</v>
      </c>
    </row>
    <row r="82" spans="1:6" x14ac:dyDescent="0.3">
      <c r="A82" s="18">
        <f>'08'!$E$9</f>
        <v>0</v>
      </c>
      <c r="B82" s="18">
        <f>'08'!$E$8</f>
        <v>0</v>
      </c>
      <c r="C82" s="17">
        <v>45870</v>
      </c>
      <c r="D82" s="17">
        <f>IF(C82=pomocne!$O$1,pomocne!$P$1,IF(C82=pomocne!$O$2,pomocne!$P$2,IF(C82=pomocne!$O$3,pomocne!$P$3,IF(C82=pomocne!$O$4,pomocne!$P$4,IF(C82=pomocne!$O$5,pomocne!$P$5,IF(C82=pomocne!$O$6,pomocne!$P$6,IF(C82=pomocne!$O$7,pomocne!$P$7,IF(C82=pomocne!$O$8,pomocne!$P$8,IF(C82=pomocne!$O$9,pomocne!$P$9,IF(C82=pomocne!$O$10,pomocne!$P$10,IF(C82=pomocne!$O$11,pomocne!$P$11,IF(C82=pomocne!$O$12,pomocne!$P$12," "))))))))))))</f>
        <v>46235</v>
      </c>
      <c r="E82" s="78" t="s">
        <v>49</v>
      </c>
      <c r="F82" s="19">
        <f>'08'!$H$44</f>
        <v>0</v>
      </c>
    </row>
    <row r="83" spans="1:6" x14ac:dyDescent="0.3">
      <c r="A83" s="18">
        <f>'09'!$E$9</f>
        <v>0</v>
      </c>
      <c r="B83" s="18">
        <f>'09'!$E$8</f>
        <v>0</v>
      </c>
      <c r="C83" s="17">
        <v>45901</v>
      </c>
      <c r="D83" s="17">
        <f>IF(C83=pomocne!$O$1,pomocne!$P$1,IF(C83=pomocne!$O$2,pomocne!$P$2,IF(C83=pomocne!$O$3,pomocne!$P$3,IF(C83=pomocne!$O$4,pomocne!$P$4,IF(C83=pomocne!$O$5,pomocne!$P$5,IF(C83=pomocne!$O$6,pomocne!$P$6,IF(C83=pomocne!$O$7,pomocne!$P$7,IF(C83=pomocne!$O$8,pomocne!$P$8,IF(C83=pomocne!$O$9,pomocne!$P$9,IF(C83=pomocne!$O$10,pomocne!$P$10,IF(C83=pomocne!$O$11,pomocne!$P$11,IF(C83=pomocne!$O$12,pomocne!$P$12," "))))))))))))</f>
        <v>46266</v>
      </c>
      <c r="E83" s="78" t="s">
        <v>57</v>
      </c>
      <c r="F83" s="19">
        <f>'09'!$D$40</f>
        <v>0</v>
      </c>
    </row>
    <row r="84" spans="1:6" x14ac:dyDescent="0.3">
      <c r="A84" s="18">
        <f>'09'!$E$9</f>
        <v>0</v>
      </c>
      <c r="B84" s="18">
        <f>'09'!$E$8</f>
        <v>0</v>
      </c>
      <c r="C84" s="17">
        <v>45901</v>
      </c>
      <c r="D84" s="17">
        <f>IF(C84=pomocne!$O$1,pomocne!$P$1,IF(C84=pomocne!$O$2,pomocne!$P$2,IF(C84=pomocne!$O$3,pomocne!$P$3,IF(C84=pomocne!$O$4,pomocne!$P$4,IF(C84=pomocne!$O$5,pomocne!$P$5,IF(C84=pomocne!$O$6,pomocne!$P$6,IF(C84=pomocne!$O$7,pomocne!$P$7,IF(C84=pomocne!$O$8,pomocne!$P$8,IF(C84=pomocne!$O$9,pomocne!$P$9,IF(C84=pomocne!$O$10,pomocne!$P$10,IF(C84=pomocne!$O$11,pomocne!$P$11,IF(C84=pomocne!$O$12,pomocne!$P$12," "))))))))))))</f>
        <v>46266</v>
      </c>
      <c r="E84" s="78" t="s">
        <v>58</v>
      </c>
      <c r="F84" s="19">
        <f>'09'!$D$41</f>
        <v>0</v>
      </c>
    </row>
    <row r="85" spans="1:6" x14ac:dyDescent="0.3">
      <c r="A85" s="18">
        <f>'09'!$E$9</f>
        <v>0</v>
      </c>
      <c r="B85" s="18">
        <f>'09'!$E$8</f>
        <v>0</v>
      </c>
      <c r="C85" s="17">
        <v>45901</v>
      </c>
      <c r="D85" s="17">
        <f>IF(C85=pomocne!$O$1,pomocne!$P$1,IF(C85=pomocne!$O$2,pomocne!$P$2,IF(C85=pomocne!$O$3,pomocne!$P$3,IF(C85=pomocne!$O$4,pomocne!$P$4,IF(C85=pomocne!$O$5,pomocne!$P$5,IF(C85=pomocne!$O$6,pomocne!$P$6,IF(C85=pomocne!$O$7,pomocne!$P$7,IF(C85=pomocne!$O$8,pomocne!$P$8,IF(C85=pomocne!$O$9,pomocne!$P$9,IF(C85=pomocne!$O$10,pomocne!$P$10,IF(C85=pomocne!$O$11,pomocne!$P$11,IF(C85=pomocne!$O$12,pomocne!$P$12," "))))))))))))</f>
        <v>46266</v>
      </c>
      <c r="E85" s="78" t="s">
        <v>59</v>
      </c>
      <c r="F85" s="19">
        <f>'09'!$D$42</f>
        <v>0</v>
      </c>
    </row>
    <row r="86" spans="1:6" x14ac:dyDescent="0.3">
      <c r="A86" s="18">
        <f>'09'!$E$9</f>
        <v>0</v>
      </c>
      <c r="B86" s="18">
        <f>'09'!$E$8</f>
        <v>0</v>
      </c>
      <c r="C86" s="17">
        <v>45901</v>
      </c>
      <c r="D86" s="17">
        <f>IF(C86=pomocne!$O$1,pomocne!$P$1,IF(C86=pomocne!$O$2,pomocne!$P$2,IF(C86=pomocne!$O$3,pomocne!$P$3,IF(C86=pomocne!$O$4,pomocne!$P$4,IF(C86=pomocne!$O$5,pomocne!$P$5,IF(C86=pomocne!$O$6,pomocne!$P$6,IF(C86=pomocne!$O$7,pomocne!$P$7,IF(C86=pomocne!$O$8,pomocne!$P$8,IF(C86=pomocne!$O$9,pomocne!$P$9,IF(C86=pomocne!$O$10,pomocne!$P$10,IF(C86=pomocne!$O$11,pomocne!$P$11,IF(C86=pomocne!$O$12,pomocne!$P$12," "))))))))))))</f>
        <v>46266</v>
      </c>
      <c r="E86" s="78" t="s">
        <v>60</v>
      </c>
      <c r="F86" s="19">
        <f>'09'!$D$43</f>
        <v>0</v>
      </c>
    </row>
    <row r="87" spans="1:6" x14ac:dyDescent="0.3">
      <c r="A87" s="18">
        <f>'09'!$E$9</f>
        <v>0</v>
      </c>
      <c r="B87" s="18">
        <f>'09'!$E$8</f>
        <v>0</v>
      </c>
      <c r="C87" s="17">
        <v>45901</v>
      </c>
      <c r="D87" s="17">
        <f>IF(C87=pomocne!$O$1,pomocne!$P$1,IF(C87=pomocne!$O$2,pomocne!$P$2,IF(C87=pomocne!$O$3,pomocne!$P$3,IF(C87=pomocne!$O$4,pomocne!$P$4,IF(C87=pomocne!$O$5,pomocne!$P$5,IF(C87=pomocne!$O$6,pomocne!$P$6,IF(C87=pomocne!$O$7,pomocne!$P$7,IF(C87=pomocne!$O$8,pomocne!$P$8,IF(C87=pomocne!$O$9,pomocne!$P$9,IF(C87=pomocne!$O$10,pomocne!$P$10,IF(C87=pomocne!$O$11,pomocne!$P$11,IF(C87=pomocne!$O$12,pomocne!$P$12," "))))))))))))</f>
        <v>46266</v>
      </c>
      <c r="E87" s="78" t="s">
        <v>61</v>
      </c>
      <c r="F87" s="19">
        <f>'09'!$D$44</f>
        <v>0</v>
      </c>
    </row>
    <row r="88" spans="1:6" x14ac:dyDescent="0.3">
      <c r="A88" s="18">
        <f>'09'!$E$9</f>
        <v>0</v>
      </c>
      <c r="B88" s="18">
        <f>'09'!$E$8</f>
        <v>0</v>
      </c>
      <c r="C88" s="17">
        <v>45901</v>
      </c>
      <c r="D88" s="17">
        <f>IF(C88=pomocne!$O$1,pomocne!$P$1,IF(C88=pomocne!$O$2,pomocne!$P$2,IF(C88=pomocne!$O$3,pomocne!$P$3,IF(C88=pomocne!$O$4,pomocne!$P$4,IF(C88=pomocne!$O$5,pomocne!$P$5,IF(C88=pomocne!$O$6,pomocne!$P$6,IF(C88=pomocne!$O$7,pomocne!$P$7,IF(C88=pomocne!$O$8,pomocne!$P$8,IF(C88=pomocne!$O$9,pomocne!$P$9,IF(C88=pomocne!$O$10,pomocne!$P$10,IF(C88=pomocne!$O$11,pomocne!$P$11,IF(C88=pomocne!$O$12,pomocne!$P$12," "))))))))))))</f>
        <v>46266</v>
      </c>
      <c r="E88" s="78" t="s">
        <v>62</v>
      </c>
      <c r="F88" s="19">
        <f>'09'!$H$40</f>
        <v>0</v>
      </c>
    </row>
    <row r="89" spans="1:6" x14ac:dyDescent="0.3">
      <c r="A89" s="18">
        <f>'09'!$E$9</f>
        <v>0</v>
      </c>
      <c r="B89" s="18">
        <f>'09'!$E$8</f>
        <v>0</v>
      </c>
      <c r="C89" s="17">
        <v>45901</v>
      </c>
      <c r="D89" s="17">
        <f>IF(C89=pomocne!$O$1,pomocne!$P$1,IF(C89=pomocne!$O$2,pomocne!$P$2,IF(C89=pomocne!$O$3,pomocne!$P$3,IF(C89=pomocne!$O$4,pomocne!$P$4,IF(C89=pomocne!$O$5,pomocne!$P$5,IF(C89=pomocne!$O$6,pomocne!$P$6,IF(C89=pomocne!$O$7,pomocne!$P$7,IF(C89=pomocne!$O$8,pomocne!$P$8,IF(C89=pomocne!$O$9,pomocne!$P$9,IF(C89=pomocne!$O$10,pomocne!$P$10,IF(C89=pomocne!$O$11,pomocne!$P$11,IF(C89=pomocne!$O$12,pomocne!$P$12," "))))))))))))</f>
        <v>46266</v>
      </c>
      <c r="E89" s="78" t="s">
        <v>48</v>
      </c>
      <c r="F89" s="19">
        <f>'09'!$H$41</f>
        <v>0</v>
      </c>
    </row>
    <row r="90" spans="1:6" x14ac:dyDescent="0.3">
      <c r="A90" s="18">
        <f>'09'!$E$9</f>
        <v>0</v>
      </c>
      <c r="B90" s="18">
        <f>'09'!$E$8</f>
        <v>0</v>
      </c>
      <c r="C90" s="17">
        <v>45901</v>
      </c>
      <c r="D90" s="17">
        <f>IF(C90=pomocne!$O$1,pomocne!$P$1,IF(C90=pomocne!$O$2,pomocne!$P$2,IF(C90=pomocne!$O$3,pomocne!$P$3,IF(C90=pomocne!$O$4,pomocne!$P$4,IF(C90=pomocne!$O$5,pomocne!$P$5,IF(C90=pomocne!$O$6,pomocne!$P$6,IF(C90=pomocne!$O$7,pomocne!$P$7,IF(C90=pomocne!$O$8,pomocne!$P$8,IF(C90=pomocne!$O$9,pomocne!$P$9,IF(C90=pomocne!$O$10,pomocne!$P$10,IF(C90=pomocne!$O$11,pomocne!$P$11,IF(C90=pomocne!$O$12,pomocne!$P$12," "))))))))))))</f>
        <v>46266</v>
      </c>
      <c r="E90" s="78" t="s">
        <v>63</v>
      </c>
      <c r="F90" s="19">
        <f>'09'!$H$42</f>
        <v>0</v>
      </c>
    </row>
    <row r="91" spans="1:6" x14ac:dyDescent="0.3">
      <c r="A91" s="18">
        <f>'09'!$E$9</f>
        <v>0</v>
      </c>
      <c r="B91" s="18">
        <f>'09'!$E$8</f>
        <v>0</v>
      </c>
      <c r="C91" s="17">
        <v>45901</v>
      </c>
      <c r="D91" s="17">
        <f>IF(C91=pomocne!$O$1,pomocne!$P$1,IF(C91=pomocne!$O$2,pomocne!$P$2,IF(C91=pomocne!$O$3,pomocne!$P$3,IF(C91=pomocne!$O$4,pomocne!$P$4,IF(C91=pomocne!$O$5,pomocne!$P$5,IF(C91=pomocne!$O$6,pomocne!$P$6,IF(C91=pomocne!$O$7,pomocne!$P$7,IF(C91=pomocne!$O$8,pomocne!$P$8,IF(C91=pomocne!$O$9,pomocne!$P$9,IF(C91=pomocne!$O$10,pomocne!$P$10,IF(C91=pomocne!$O$11,pomocne!$P$11,IF(C91=pomocne!$O$12,pomocne!$P$12," "))))))))))))</f>
        <v>46266</v>
      </c>
      <c r="E91" s="78" t="s">
        <v>64</v>
      </c>
      <c r="F91" s="19">
        <f>'09'!$H$43</f>
        <v>0</v>
      </c>
    </row>
    <row r="92" spans="1:6" x14ac:dyDescent="0.3">
      <c r="A92" s="18">
        <f>'09'!$E$9</f>
        <v>0</v>
      </c>
      <c r="B92" s="18">
        <f>'09'!$E$8</f>
        <v>0</v>
      </c>
      <c r="C92" s="17">
        <v>45901</v>
      </c>
      <c r="D92" s="17">
        <f>IF(C92=pomocne!$O$1,pomocne!$P$1,IF(C92=pomocne!$O$2,pomocne!$P$2,IF(C92=pomocne!$O$3,pomocne!$P$3,IF(C92=pomocne!$O$4,pomocne!$P$4,IF(C92=pomocne!$O$5,pomocne!$P$5,IF(C92=pomocne!$O$6,pomocne!$P$6,IF(C92=pomocne!$O$7,pomocne!$P$7,IF(C92=pomocne!$O$8,pomocne!$P$8,IF(C92=pomocne!$O$9,pomocne!$P$9,IF(C92=pomocne!$O$10,pomocne!$P$10,IF(C92=pomocne!$O$11,pomocne!$P$11,IF(C92=pomocne!$O$12,pomocne!$P$12," "))))))))))))</f>
        <v>46266</v>
      </c>
      <c r="E92" s="78" t="s">
        <v>49</v>
      </c>
      <c r="F92" s="19">
        <f>'09'!$H$44</f>
        <v>0</v>
      </c>
    </row>
    <row r="93" spans="1:6" x14ac:dyDescent="0.3">
      <c r="A93" s="18">
        <f>'10'!$E$9</f>
        <v>0</v>
      </c>
      <c r="B93" s="18">
        <f>'10'!$E$8</f>
        <v>0</v>
      </c>
      <c r="C93" s="17">
        <v>45931</v>
      </c>
      <c r="D93" s="17">
        <f>IF(C93=pomocne!$O$1,pomocne!$P$1,IF(C93=pomocne!$O$2,pomocne!$P$2,IF(C93=pomocne!$O$3,pomocne!$P$3,IF(C93=pomocne!$O$4,pomocne!$P$4,IF(C93=pomocne!$O$5,pomocne!$P$5,IF(C93=pomocne!$O$6,pomocne!$P$6,IF(C93=pomocne!$O$7,pomocne!$P$7,IF(C93=pomocne!$O$8,pomocne!$P$8,IF(C93=pomocne!$O$9,pomocne!$P$9,IF(C93=pomocne!$O$10,pomocne!$P$10,IF(C93=pomocne!$O$11,pomocne!$P$11,IF(C93=pomocne!$O$12,pomocne!$P$12," "))))))))))))</f>
        <v>46296</v>
      </c>
      <c r="E93" s="78" t="s">
        <v>57</v>
      </c>
      <c r="F93" s="19">
        <f>'10'!$D$40</f>
        <v>0</v>
      </c>
    </row>
    <row r="94" spans="1:6" x14ac:dyDescent="0.3">
      <c r="A94" s="18">
        <f>'10'!$E$9</f>
        <v>0</v>
      </c>
      <c r="B94" s="18">
        <f>'10'!$E$8</f>
        <v>0</v>
      </c>
      <c r="C94" s="17">
        <v>45931</v>
      </c>
      <c r="D94" s="17">
        <f>IF(C94=pomocne!$O$1,pomocne!$P$1,IF(C94=pomocne!$O$2,pomocne!$P$2,IF(C94=pomocne!$O$3,pomocne!$P$3,IF(C94=pomocne!$O$4,pomocne!$P$4,IF(C94=pomocne!$O$5,pomocne!$P$5,IF(C94=pomocne!$O$6,pomocne!$P$6,IF(C94=pomocne!$O$7,pomocne!$P$7,IF(C94=pomocne!$O$8,pomocne!$P$8,IF(C94=pomocne!$O$9,pomocne!$P$9,IF(C94=pomocne!$O$10,pomocne!$P$10,IF(C94=pomocne!$O$11,pomocne!$P$11,IF(C94=pomocne!$O$12,pomocne!$P$12," "))))))))))))</f>
        <v>46296</v>
      </c>
      <c r="E94" s="78" t="s">
        <v>58</v>
      </c>
      <c r="F94" s="19">
        <f>'10'!$D$41</f>
        <v>0</v>
      </c>
    </row>
    <row r="95" spans="1:6" x14ac:dyDescent="0.3">
      <c r="A95" s="18">
        <f>'10'!$E$9</f>
        <v>0</v>
      </c>
      <c r="B95" s="18">
        <f>'10'!$E$8</f>
        <v>0</v>
      </c>
      <c r="C95" s="17">
        <v>45931</v>
      </c>
      <c r="D95" s="17">
        <f>IF(C95=pomocne!$O$1,pomocne!$P$1,IF(C95=pomocne!$O$2,pomocne!$P$2,IF(C95=pomocne!$O$3,pomocne!$P$3,IF(C95=pomocne!$O$4,pomocne!$P$4,IF(C95=pomocne!$O$5,pomocne!$P$5,IF(C95=pomocne!$O$6,pomocne!$P$6,IF(C95=pomocne!$O$7,pomocne!$P$7,IF(C95=pomocne!$O$8,pomocne!$P$8,IF(C95=pomocne!$O$9,pomocne!$P$9,IF(C95=pomocne!$O$10,pomocne!$P$10,IF(C95=pomocne!$O$11,pomocne!$P$11,IF(C95=pomocne!$O$12,pomocne!$P$12," "))))))))))))</f>
        <v>46296</v>
      </c>
      <c r="E95" s="78" t="s">
        <v>59</v>
      </c>
      <c r="F95" s="19">
        <f>'10'!$D$42</f>
        <v>0</v>
      </c>
    </row>
    <row r="96" spans="1:6" x14ac:dyDescent="0.3">
      <c r="A96" s="18">
        <f>'10'!$E$9</f>
        <v>0</v>
      </c>
      <c r="B96" s="18">
        <f>'10'!$E$8</f>
        <v>0</v>
      </c>
      <c r="C96" s="17">
        <v>45931</v>
      </c>
      <c r="D96" s="17">
        <f>IF(C96=pomocne!$O$1,pomocne!$P$1,IF(C96=pomocne!$O$2,pomocne!$P$2,IF(C96=pomocne!$O$3,pomocne!$P$3,IF(C96=pomocne!$O$4,pomocne!$P$4,IF(C96=pomocne!$O$5,pomocne!$P$5,IF(C96=pomocne!$O$6,pomocne!$P$6,IF(C96=pomocne!$O$7,pomocne!$P$7,IF(C96=pomocne!$O$8,pomocne!$P$8,IF(C96=pomocne!$O$9,pomocne!$P$9,IF(C96=pomocne!$O$10,pomocne!$P$10,IF(C96=pomocne!$O$11,pomocne!$P$11,IF(C96=pomocne!$O$12,pomocne!$P$12," "))))))))))))</f>
        <v>46296</v>
      </c>
      <c r="E96" s="78" t="s">
        <v>60</v>
      </c>
      <c r="F96" s="19">
        <f>'10'!$D$43</f>
        <v>0</v>
      </c>
    </row>
    <row r="97" spans="1:6" x14ac:dyDescent="0.3">
      <c r="A97" s="18">
        <f>'10'!$E$9</f>
        <v>0</v>
      </c>
      <c r="B97" s="18">
        <f>'10'!$E$8</f>
        <v>0</v>
      </c>
      <c r="C97" s="17">
        <v>45931</v>
      </c>
      <c r="D97" s="17">
        <f>IF(C97=pomocne!$O$1,pomocne!$P$1,IF(C97=pomocne!$O$2,pomocne!$P$2,IF(C97=pomocne!$O$3,pomocne!$P$3,IF(C97=pomocne!$O$4,pomocne!$P$4,IF(C97=pomocne!$O$5,pomocne!$P$5,IF(C97=pomocne!$O$6,pomocne!$P$6,IF(C97=pomocne!$O$7,pomocne!$P$7,IF(C97=pomocne!$O$8,pomocne!$P$8,IF(C97=pomocne!$O$9,pomocne!$P$9,IF(C97=pomocne!$O$10,pomocne!$P$10,IF(C97=pomocne!$O$11,pomocne!$P$11,IF(C97=pomocne!$O$12,pomocne!$P$12," "))))))))))))</f>
        <v>46296</v>
      </c>
      <c r="E97" s="78" t="s">
        <v>61</v>
      </c>
      <c r="F97" s="19">
        <f>'10'!$D$44</f>
        <v>0</v>
      </c>
    </row>
    <row r="98" spans="1:6" x14ac:dyDescent="0.3">
      <c r="A98" s="18">
        <f>'10'!$E$9</f>
        <v>0</v>
      </c>
      <c r="B98" s="18">
        <f>'10'!$E$8</f>
        <v>0</v>
      </c>
      <c r="C98" s="17">
        <v>45931</v>
      </c>
      <c r="D98" s="17">
        <f>IF(C98=pomocne!$O$1,pomocne!$P$1,IF(C98=pomocne!$O$2,pomocne!$P$2,IF(C98=pomocne!$O$3,pomocne!$P$3,IF(C98=pomocne!$O$4,pomocne!$P$4,IF(C98=pomocne!$O$5,pomocne!$P$5,IF(C98=pomocne!$O$6,pomocne!$P$6,IF(C98=pomocne!$O$7,pomocne!$P$7,IF(C98=pomocne!$O$8,pomocne!$P$8,IF(C98=pomocne!$O$9,pomocne!$P$9,IF(C98=pomocne!$O$10,pomocne!$P$10,IF(C98=pomocne!$O$11,pomocne!$P$11,IF(C98=pomocne!$O$12,pomocne!$P$12," "))))))))))))</f>
        <v>46296</v>
      </c>
      <c r="E98" s="78" t="s">
        <v>62</v>
      </c>
      <c r="F98" s="19">
        <f>'10'!$H$40</f>
        <v>0</v>
      </c>
    </row>
    <row r="99" spans="1:6" x14ac:dyDescent="0.3">
      <c r="A99" s="18">
        <f>'10'!$E$9</f>
        <v>0</v>
      </c>
      <c r="B99" s="18">
        <f>'10'!$E$8</f>
        <v>0</v>
      </c>
      <c r="C99" s="17">
        <v>45931</v>
      </c>
      <c r="D99" s="17">
        <f>IF(C99=pomocne!$O$1,pomocne!$P$1,IF(C99=pomocne!$O$2,pomocne!$P$2,IF(C99=pomocne!$O$3,pomocne!$P$3,IF(C99=pomocne!$O$4,pomocne!$P$4,IF(C99=pomocne!$O$5,pomocne!$P$5,IF(C99=pomocne!$O$6,pomocne!$P$6,IF(C99=pomocne!$O$7,pomocne!$P$7,IF(C99=pomocne!$O$8,pomocne!$P$8,IF(C99=pomocne!$O$9,pomocne!$P$9,IF(C99=pomocne!$O$10,pomocne!$P$10,IF(C99=pomocne!$O$11,pomocne!$P$11,IF(C99=pomocne!$O$12,pomocne!$P$12," "))))))))))))</f>
        <v>46296</v>
      </c>
      <c r="E99" s="78" t="s">
        <v>48</v>
      </c>
      <c r="F99" s="19">
        <f>'10'!$H$41</f>
        <v>0</v>
      </c>
    </row>
    <row r="100" spans="1:6" x14ac:dyDescent="0.3">
      <c r="A100" s="18">
        <f>'10'!$E$9</f>
        <v>0</v>
      </c>
      <c r="B100" s="18">
        <f>'10'!$E$8</f>
        <v>0</v>
      </c>
      <c r="C100" s="17">
        <v>45931</v>
      </c>
      <c r="D100" s="17">
        <f>IF(C100=pomocne!$O$1,pomocne!$P$1,IF(C100=pomocne!$O$2,pomocne!$P$2,IF(C100=pomocne!$O$3,pomocne!$P$3,IF(C100=pomocne!$O$4,pomocne!$P$4,IF(C100=pomocne!$O$5,pomocne!$P$5,IF(C100=pomocne!$O$6,pomocne!$P$6,IF(C100=pomocne!$O$7,pomocne!$P$7,IF(C100=pomocne!$O$8,pomocne!$P$8,IF(C100=pomocne!$O$9,pomocne!$P$9,IF(C100=pomocne!$O$10,pomocne!$P$10,IF(C100=pomocne!$O$11,pomocne!$P$11,IF(C100=pomocne!$O$12,pomocne!$P$12," "))))))))))))</f>
        <v>46296</v>
      </c>
      <c r="E100" s="78" t="s">
        <v>63</v>
      </c>
      <c r="F100" s="19">
        <f>'10'!$H$42</f>
        <v>0</v>
      </c>
    </row>
    <row r="101" spans="1:6" x14ac:dyDescent="0.3">
      <c r="A101" s="18">
        <f>'10'!$E$9</f>
        <v>0</v>
      </c>
      <c r="B101" s="18">
        <f>'10'!$E$8</f>
        <v>0</v>
      </c>
      <c r="C101" s="17">
        <v>45931</v>
      </c>
      <c r="D101" s="17">
        <f>IF(C101=pomocne!$O$1,pomocne!$P$1,IF(C101=pomocne!$O$2,pomocne!$P$2,IF(C101=pomocne!$O$3,pomocne!$P$3,IF(C101=pomocne!$O$4,pomocne!$P$4,IF(C101=pomocne!$O$5,pomocne!$P$5,IF(C101=pomocne!$O$6,pomocne!$P$6,IF(C101=pomocne!$O$7,pomocne!$P$7,IF(C101=pomocne!$O$8,pomocne!$P$8,IF(C101=pomocne!$O$9,pomocne!$P$9,IF(C101=pomocne!$O$10,pomocne!$P$10,IF(C101=pomocne!$O$11,pomocne!$P$11,IF(C101=pomocne!$O$12,pomocne!$P$12," "))))))))))))</f>
        <v>46296</v>
      </c>
      <c r="E101" s="78" t="s">
        <v>64</v>
      </c>
      <c r="F101" s="19">
        <f>'10'!$H$43</f>
        <v>0</v>
      </c>
    </row>
    <row r="102" spans="1:6" x14ac:dyDescent="0.3">
      <c r="A102" s="18">
        <f>'10'!$E$9</f>
        <v>0</v>
      </c>
      <c r="B102" s="18">
        <f>'10'!$E$8</f>
        <v>0</v>
      </c>
      <c r="C102" s="17">
        <v>45931</v>
      </c>
      <c r="D102" s="17">
        <f>IF(C102=pomocne!$O$1,pomocne!$P$1,IF(C102=pomocne!$O$2,pomocne!$P$2,IF(C102=pomocne!$O$3,pomocne!$P$3,IF(C102=pomocne!$O$4,pomocne!$P$4,IF(C102=pomocne!$O$5,pomocne!$P$5,IF(C102=pomocne!$O$6,pomocne!$P$6,IF(C102=pomocne!$O$7,pomocne!$P$7,IF(C102=pomocne!$O$8,pomocne!$P$8,IF(C102=pomocne!$O$9,pomocne!$P$9,IF(C102=pomocne!$O$10,pomocne!$P$10,IF(C102=pomocne!$O$11,pomocne!$P$11,IF(C102=pomocne!$O$12,pomocne!$P$12," "))))))))))))</f>
        <v>46296</v>
      </c>
      <c r="E102" s="78" t="s">
        <v>49</v>
      </c>
      <c r="F102" s="19">
        <f>'10'!$H$44</f>
        <v>0</v>
      </c>
    </row>
    <row r="103" spans="1:6" x14ac:dyDescent="0.3">
      <c r="A103" s="18">
        <f>'11'!$E$9</f>
        <v>0</v>
      </c>
      <c r="B103" s="18">
        <f>'11'!$E$8</f>
        <v>0</v>
      </c>
      <c r="C103" s="17">
        <v>45962</v>
      </c>
      <c r="D103" s="17">
        <f>IF(C103=pomocne!$O$1,pomocne!$P$1,IF(C103=pomocne!$O$2,pomocne!$P$2,IF(C103=pomocne!$O$3,pomocne!$P$3,IF(C103=pomocne!$O$4,pomocne!$P$4,IF(C103=pomocne!$O$5,pomocne!$P$5,IF(C103=pomocne!$O$6,pomocne!$P$6,IF(C103=pomocne!$O$7,pomocne!$P$7,IF(C103=pomocne!$O$8,pomocne!$P$8,IF(C103=pomocne!$O$9,pomocne!$P$9,IF(C103=pomocne!$O$10,pomocne!$P$10,IF(C103=pomocne!$O$11,pomocne!$P$11,IF(C103=pomocne!$O$12,pomocne!$P$12," "))))))))))))</f>
        <v>46327</v>
      </c>
      <c r="E103" s="78" t="s">
        <v>57</v>
      </c>
      <c r="F103" s="19">
        <f>'11'!$D$40</f>
        <v>0</v>
      </c>
    </row>
    <row r="104" spans="1:6" x14ac:dyDescent="0.3">
      <c r="A104" s="18">
        <f>'11'!$E$9</f>
        <v>0</v>
      </c>
      <c r="B104" s="18">
        <f>'11'!$E$8</f>
        <v>0</v>
      </c>
      <c r="C104" s="17">
        <v>45962</v>
      </c>
      <c r="D104" s="17">
        <f>IF(C104=pomocne!$O$1,pomocne!$P$1,IF(C104=pomocne!$O$2,pomocne!$P$2,IF(C104=pomocne!$O$3,pomocne!$P$3,IF(C104=pomocne!$O$4,pomocne!$P$4,IF(C104=pomocne!$O$5,pomocne!$P$5,IF(C104=pomocne!$O$6,pomocne!$P$6,IF(C104=pomocne!$O$7,pomocne!$P$7,IF(C104=pomocne!$O$8,pomocne!$P$8,IF(C104=pomocne!$O$9,pomocne!$P$9,IF(C104=pomocne!$O$10,pomocne!$P$10,IF(C104=pomocne!$O$11,pomocne!$P$11,IF(C104=pomocne!$O$12,pomocne!$P$12," "))))))))))))</f>
        <v>46327</v>
      </c>
      <c r="E104" s="78" t="s">
        <v>58</v>
      </c>
      <c r="F104" s="19">
        <f>'11'!$D$41</f>
        <v>0</v>
      </c>
    </row>
    <row r="105" spans="1:6" x14ac:dyDescent="0.3">
      <c r="A105" s="18">
        <f>'11'!$E$9</f>
        <v>0</v>
      </c>
      <c r="B105" s="18">
        <f>'11'!$E$8</f>
        <v>0</v>
      </c>
      <c r="C105" s="17">
        <v>45962</v>
      </c>
      <c r="D105" s="17">
        <f>IF(C105=pomocne!$O$1,pomocne!$P$1,IF(C105=pomocne!$O$2,pomocne!$P$2,IF(C105=pomocne!$O$3,pomocne!$P$3,IF(C105=pomocne!$O$4,pomocne!$P$4,IF(C105=pomocne!$O$5,pomocne!$P$5,IF(C105=pomocne!$O$6,pomocne!$P$6,IF(C105=pomocne!$O$7,pomocne!$P$7,IF(C105=pomocne!$O$8,pomocne!$P$8,IF(C105=pomocne!$O$9,pomocne!$P$9,IF(C105=pomocne!$O$10,pomocne!$P$10,IF(C105=pomocne!$O$11,pomocne!$P$11,IF(C105=pomocne!$O$12,pomocne!$P$12," "))))))))))))</f>
        <v>46327</v>
      </c>
      <c r="E105" s="78" t="s">
        <v>59</v>
      </c>
      <c r="F105" s="19">
        <f>'11'!$D$42</f>
        <v>0</v>
      </c>
    </row>
    <row r="106" spans="1:6" x14ac:dyDescent="0.3">
      <c r="A106" s="18">
        <f>'11'!$E$9</f>
        <v>0</v>
      </c>
      <c r="B106" s="18">
        <f>'11'!$E$8</f>
        <v>0</v>
      </c>
      <c r="C106" s="17">
        <v>45962</v>
      </c>
      <c r="D106" s="17">
        <f>IF(C106=pomocne!$O$1,pomocne!$P$1,IF(C106=pomocne!$O$2,pomocne!$P$2,IF(C106=pomocne!$O$3,pomocne!$P$3,IF(C106=pomocne!$O$4,pomocne!$P$4,IF(C106=pomocne!$O$5,pomocne!$P$5,IF(C106=pomocne!$O$6,pomocne!$P$6,IF(C106=pomocne!$O$7,pomocne!$P$7,IF(C106=pomocne!$O$8,pomocne!$P$8,IF(C106=pomocne!$O$9,pomocne!$P$9,IF(C106=pomocne!$O$10,pomocne!$P$10,IF(C106=pomocne!$O$11,pomocne!$P$11,IF(C106=pomocne!$O$12,pomocne!$P$12," "))))))))))))</f>
        <v>46327</v>
      </c>
      <c r="E106" s="78" t="s">
        <v>60</v>
      </c>
      <c r="F106" s="19">
        <f>'11'!$D$43</f>
        <v>0</v>
      </c>
    </row>
    <row r="107" spans="1:6" x14ac:dyDescent="0.3">
      <c r="A107" s="18">
        <f>'11'!$E$9</f>
        <v>0</v>
      </c>
      <c r="B107" s="18">
        <f>'11'!$E$8</f>
        <v>0</v>
      </c>
      <c r="C107" s="17">
        <v>45962</v>
      </c>
      <c r="D107" s="17">
        <f>IF(C107=pomocne!$O$1,pomocne!$P$1,IF(C107=pomocne!$O$2,pomocne!$P$2,IF(C107=pomocne!$O$3,pomocne!$P$3,IF(C107=pomocne!$O$4,pomocne!$P$4,IF(C107=pomocne!$O$5,pomocne!$P$5,IF(C107=pomocne!$O$6,pomocne!$P$6,IF(C107=pomocne!$O$7,pomocne!$P$7,IF(C107=pomocne!$O$8,pomocne!$P$8,IF(C107=pomocne!$O$9,pomocne!$P$9,IF(C107=pomocne!$O$10,pomocne!$P$10,IF(C107=pomocne!$O$11,pomocne!$P$11,IF(C107=pomocne!$O$12,pomocne!$P$12," "))))))))))))</f>
        <v>46327</v>
      </c>
      <c r="E107" s="78" t="s">
        <v>61</v>
      </c>
      <c r="F107" s="19">
        <f>'11'!$D$44</f>
        <v>0</v>
      </c>
    </row>
    <row r="108" spans="1:6" x14ac:dyDescent="0.3">
      <c r="A108" s="18">
        <f>'11'!$E$9</f>
        <v>0</v>
      </c>
      <c r="B108" s="18">
        <f>'11'!$E$8</f>
        <v>0</v>
      </c>
      <c r="C108" s="17">
        <v>45962</v>
      </c>
      <c r="D108" s="17">
        <f>IF(C108=pomocne!$O$1,pomocne!$P$1,IF(C108=pomocne!$O$2,pomocne!$P$2,IF(C108=pomocne!$O$3,pomocne!$P$3,IF(C108=pomocne!$O$4,pomocne!$P$4,IF(C108=pomocne!$O$5,pomocne!$P$5,IF(C108=pomocne!$O$6,pomocne!$P$6,IF(C108=pomocne!$O$7,pomocne!$P$7,IF(C108=pomocne!$O$8,pomocne!$P$8,IF(C108=pomocne!$O$9,pomocne!$P$9,IF(C108=pomocne!$O$10,pomocne!$P$10,IF(C108=pomocne!$O$11,pomocne!$P$11,IF(C108=pomocne!$O$12,pomocne!$P$12," "))))))))))))</f>
        <v>46327</v>
      </c>
      <c r="E108" s="78" t="s">
        <v>62</v>
      </c>
      <c r="F108" s="19">
        <f>'11'!$H$40</f>
        <v>0</v>
      </c>
    </row>
    <row r="109" spans="1:6" x14ac:dyDescent="0.3">
      <c r="A109" s="18">
        <f>'11'!$E$9</f>
        <v>0</v>
      </c>
      <c r="B109" s="18">
        <f>'11'!$E$8</f>
        <v>0</v>
      </c>
      <c r="C109" s="17">
        <v>45962</v>
      </c>
      <c r="D109" s="17">
        <f>IF(C109=pomocne!$O$1,pomocne!$P$1,IF(C109=pomocne!$O$2,pomocne!$P$2,IF(C109=pomocne!$O$3,pomocne!$P$3,IF(C109=pomocne!$O$4,pomocne!$P$4,IF(C109=pomocne!$O$5,pomocne!$P$5,IF(C109=pomocne!$O$6,pomocne!$P$6,IF(C109=pomocne!$O$7,pomocne!$P$7,IF(C109=pomocne!$O$8,pomocne!$P$8,IF(C109=pomocne!$O$9,pomocne!$P$9,IF(C109=pomocne!$O$10,pomocne!$P$10,IF(C109=pomocne!$O$11,pomocne!$P$11,IF(C109=pomocne!$O$12,pomocne!$P$12," "))))))))))))</f>
        <v>46327</v>
      </c>
      <c r="E109" s="78" t="s">
        <v>48</v>
      </c>
      <c r="F109" s="19">
        <f>'11'!$H$41</f>
        <v>0</v>
      </c>
    </row>
    <row r="110" spans="1:6" x14ac:dyDescent="0.3">
      <c r="A110" s="18">
        <f>'11'!$E$9</f>
        <v>0</v>
      </c>
      <c r="B110" s="18">
        <f>'11'!$E$8</f>
        <v>0</v>
      </c>
      <c r="C110" s="17">
        <v>45962</v>
      </c>
      <c r="D110" s="17">
        <f>IF(C110=pomocne!$O$1,pomocne!$P$1,IF(C110=pomocne!$O$2,pomocne!$P$2,IF(C110=pomocne!$O$3,pomocne!$P$3,IF(C110=pomocne!$O$4,pomocne!$P$4,IF(C110=pomocne!$O$5,pomocne!$P$5,IF(C110=pomocne!$O$6,pomocne!$P$6,IF(C110=pomocne!$O$7,pomocne!$P$7,IF(C110=pomocne!$O$8,pomocne!$P$8,IF(C110=pomocne!$O$9,pomocne!$P$9,IF(C110=pomocne!$O$10,pomocne!$P$10,IF(C110=pomocne!$O$11,pomocne!$P$11,IF(C110=pomocne!$O$12,pomocne!$P$12," "))))))))))))</f>
        <v>46327</v>
      </c>
      <c r="E110" s="78" t="s">
        <v>63</v>
      </c>
      <c r="F110" s="19">
        <f>'11'!$H$42</f>
        <v>0</v>
      </c>
    </row>
    <row r="111" spans="1:6" x14ac:dyDescent="0.3">
      <c r="A111" s="18">
        <f>'11'!$E$9</f>
        <v>0</v>
      </c>
      <c r="B111" s="18">
        <f>'11'!$E$8</f>
        <v>0</v>
      </c>
      <c r="C111" s="17">
        <v>45962</v>
      </c>
      <c r="D111" s="17">
        <f>IF(C111=pomocne!$O$1,pomocne!$P$1,IF(C111=pomocne!$O$2,pomocne!$P$2,IF(C111=pomocne!$O$3,pomocne!$P$3,IF(C111=pomocne!$O$4,pomocne!$P$4,IF(C111=pomocne!$O$5,pomocne!$P$5,IF(C111=pomocne!$O$6,pomocne!$P$6,IF(C111=pomocne!$O$7,pomocne!$P$7,IF(C111=pomocne!$O$8,pomocne!$P$8,IF(C111=pomocne!$O$9,pomocne!$P$9,IF(C111=pomocne!$O$10,pomocne!$P$10,IF(C111=pomocne!$O$11,pomocne!$P$11,IF(C111=pomocne!$O$12,pomocne!$P$12," "))))))))))))</f>
        <v>46327</v>
      </c>
      <c r="E111" s="78" t="s">
        <v>64</v>
      </c>
      <c r="F111" s="19">
        <f>'11'!$H$43</f>
        <v>0</v>
      </c>
    </row>
    <row r="112" spans="1:6" x14ac:dyDescent="0.3">
      <c r="A112" s="18">
        <f>'11'!$E$9</f>
        <v>0</v>
      </c>
      <c r="B112" s="18">
        <f>'11'!$E$8</f>
        <v>0</v>
      </c>
      <c r="C112" s="17">
        <v>45962</v>
      </c>
      <c r="D112" s="17">
        <f>IF(C112=pomocne!$O$1,pomocne!$P$1,IF(C112=pomocne!$O$2,pomocne!$P$2,IF(C112=pomocne!$O$3,pomocne!$P$3,IF(C112=pomocne!$O$4,pomocne!$P$4,IF(C112=pomocne!$O$5,pomocne!$P$5,IF(C112=pomocne!$O$6,pomocne!$P$6,IF(C112=pomocne!$O$7,pomocne!$P$7,IF(C112=pomocne!$O$8,pomocne!$P$8,IF(C112=pomocne!$O$9,pomocne!$P$9,IF(C112=pomocne!$O$10,pomocne!$P$10,IF(C112=pomocne!$O$11,pomocne!$P$11,IF(C112=pomocne!$O$12,pomocne!$P$12," "))))))))))))</f>
        <v>46327</v>
      </c>
      <c r="E112" s="78" t="s">
        <v>49</v>
      </c>
      <c r="F112" s="19">
        <f>'11'!$H$44</f>
        <v>0</v>
      </c>
    </row>
    <row r="113" spans="1:6" x14ac:dyDescent="0.3">
      <c r="A113" s="18">
        <f>'12'!$E$9</f>
        <v>0</v>
      </c>
      <c r="B113" s="18">
        <f>'12'!$E$8</f>
        <v>0</v>
      </c>
      <c r="C113" s="17">
        <v>45992</v>
      </c>
      <c r="D113" s="17">
        <f>IF(C113=pomocne!$O$1,pomocne!$P$1,IF(C113=pomocne!$O$2,pomocne!$P$2,IF(C113=pomocne!$O$3,pomocne!$P$3,IF(C113=pomocne!$O$4,pomocne!$P$4,IF(C113=pomocne!$O$5,pomocne!$P$5,IF(C113=pomocne!$O$6,pomocne!$P$6,IF(C113=pomocne!$O$7,pomocne!$P$7,IF(C113=pomocne!$O$8,pomocne!$P$8,IF(C113=pomocne!$O$9,pomocne!$P$9,IF(C113=pomocne!$O$10,pomocne!$P$10,IF(C113=pomocne!$O$11,pomocne!$P$11,IF(C113=pomocne!$O$12,pomocne!$P$12," "))))))))))))</f>
        <v>46357</v>
      </c>
      <c r="E113" s="78" t="s">
        <v>57</v>
      </c>
      <c r="F113" s="19">
        <f>'12'!$D$40</f>
        <v>0</v>
      </c>
    </row>
    <row r="114" spans="1:6" x14ac:dyDescent="0.3">
      <c r="A114" s="18">
        <f>'12'!$E$9</f>
        <v>0</v>
      </c>
      <c r="B114" s="18">
        <f>'12'!$E$8</f>
        <v>0</v>
      </c>
      <c r="C114" s="17">
        <v>45992</v>
      </c>
      <c r="D114" s="17">
        <f>IF(C114=pomocne!$O$1,pomocne!$P$1,IF(C114=pomocne!$O$2,pomocne!$P$2,IF(C114=pomocne!$O$3,pomocne!$P$3,IF(C114=pomocne!$O$4,pomocne!$P$4,IF(C114=pomocne!$O$5,pomocne!$P$5,IF(C114=pomocne!$O$6,pomocne!$P$6,IF(C114=pomocne!$O$7,pomocne!$P$7,IF(C114=pomocne!$O$8,pomocne!$P$8,IF(C114=pomocne!$O$9,pomocne!$P$9,IF(C114=pomocne!$O$10,pomocne!$P$10,IF(C114=pomocne!$O$11,pomocne!$P$11,IF(C114=pomocne!$O$12,pomocne!$P$12," "))))))))))))</f>
        <v>46357</v>
      </c>
      <c r="E114" s="78" t="s">
        <v>58</v>
      </c>
      <c r="F114" s="19">
        <f>'12'!$D$41</f>
        <v>0</v>
      </c>
    </row>
    <row r="115" spans="1:6" x14ac:dyDescent="0.3">
      <c r="A115" s="18">
        <f>'12'!$E$9</f>
        <v>0</v>
      </c>
      <c r="B115" s="18">
        <f>'12'!$E$8</f>
        <v>0</v>
      </c>
      <c r="C115" s="17">
        <v>45992</v>
      </c>
      <c r="D115" s="17">
        <f>IF(C115=pomocne!$O$1,pomocne!$P$1,IF(C115=pomocne!$O$2,pomocne!$P$2,IF(C115=pomocne!$O$3,pomocne!$P$3,IF(C115=pomocne!$O$4,pomocne!$P$4,IF(C115=pomocne!$O$5,pomocne!$P$5,IF(C115=pomocne!$O$6,pomocne!$P$6,IF(C115=pomocne!$O$7,pomocne!$P$7,IF(C115=pomocne!$O$8,pomocne!$P$8,IF(C115=pomocne!$O$9,pomocne!$P$9,IF(C115=pomocne!$O$10,pomocne!$P$10,IF(C115=pomocne!$O$11,pomocne!$P$11,IF(C115=pomocne!$O$12,pomocne!$P$12," "))))))))))))</f>
        <v>46357</v>
      </c>
      <c r="E115" s="78" t="s">
        <v>59</v>
      </c>
      <c r="F115" s="19">
        <f>'12'!$D$42</f>
        <v>0</v>
      </c>
    </row>
    <row r="116" spans="1:6" x14ac:dyDescent="0.3">
      <c r="A116" s="18">
        <f>'12'!$E$9</f>
        <v>0</v>
      </c>
      <c r="B116" s="18">
        <f>'12'!$E$8</f>
        <v>0</v>
      </c>
      <c r="C116" s="17">
        <v>45992</v>
      </c>
      <c r="D116" s="17">
        <f>IF(C116=pomocne!$O$1,pomocne!$P$1,IF(C116=pomocne!$O$2,pomocne!$P$2,IF(C116=pomocne!$O$3,pomocne!$P$3,IF(C116=pomocne!$O$4,pomocne!$P$4,IF(C116=pomocne!$O$5,pomocne!$P$5,IF(C116=pomocne!$O$6,pomocne!$P$6,IF(C116=pomocne!$O$7,pomocne!$P$7,IF(C116=pomocne!$O$8,pomocne!$P$8,IF(C116=pomocne!$O$9,pomocne!$P$9,IF(C116=pomocne!$O$10,pomocne!$P$10,IF(C116=pomocne!$O$11,pomocne!$P$11,IF(C116=pomocne!$O$12,pomocne!$P$12," "))))))))))))</f>
        <v>46357</v>
      </c>
      <c r="E116" s="78" t="s">
        <v>60</v>
      </c>
      <c r="F116" s="19">
        <f>'12'!$D$43</f>
        <v>0</v>
      </c>
    </row>
    <row r="117" spans="1:6" x14ac:dyDescent="0.3">
      <c r="A117" s="18">
        <f>'12'!$E$9</f>
        <v>0</v>
      </c>
      <c r="B117" s="18">
        <f>'12'!$E$8</f>
        <v>0</v>
      </c>
      <c r="C117" s="17">
        <v>45992</v>
      </c>
      <c r="D117" s="17">
        <f>IF(C117=pomocne!$O$1,pomocne!$P$1,IF(C117=pomocne!$O$2,pomocne!$P$2,IF(C117=pomocne!$O$3,pomocne!$P$3,IF(C117=pomocne!$O$4,pomocne!$P$4,IF(C117=pomocne!$O$5,pomocne!$P$5,IF(C117=pomocne!$O$6,pomocne!$P$6,IF(C117=pomocne!$O$7,pomocne!$P$7,IF(C117=pomocne!$O$8,pomocne!$P$8,IF(C117=pomocne!$O$9,pomocne!$P$9,IF(C117=pomocne!$O$10,pomocne!$P$10,IF(C117=pomocne!$O$11,pomocne!$P$11,IF(C117=pomocne!$O$12,pomocne!$P$12," "))))))))))))</f>
        <v>46357</v>
      </c>
      <c r="E117" s="78" t="s">
        <v>61</v>
      </c>
      <c r="F117" s="19">
        <f>'12'!$D$44</f>
        <v>0</v>
      </c>
    </row>
    <row r="118" spans="1:6" x14ac:dyDescent="0.3">
      <c r="A118" s="18">
        <f>'12'!$E$9</f>
        <v>0</v>
      </c>
      <c r="B118" s="18">
        <f>'12'!$E$8</f>
        <v>0</v>
      </c>
      <c r="C118" s="17">
        <v>45992</v>
      </c>
      <c r="D118" s="17">
        <f>IF(C118=pomocne!$O$1,pomocne!$P$1,IF(C118=pomocne!$O$2,pomocne!$P$2,IF(C118=pomocne!$O$3,pomocne!$P$3,IF(C118=pomocne!$O$4,pomocne!$P$4,IF(C118=pomocne!$O$5,pomocne!$P$5,IF(C118=pomocne!$O$6,pomocne!$P$6,IF(C118=pomocne!$O$7,pomocne!$P$7,IF(C118=pomocne!$O$8,pomocne!$P$8,IF(C118=pomocne!$O$9,pomocne!$P$9,IF(C118=pomocne!$O$10,pomocne!$P$10,IF(C118=pomocne!$O$11,pomocne!$P$11,IF(C118=pomocne!$O$12,pomocne!$P$12," "))))))))))))</f>
        <v>46357</v>
      </c>
      <c r="E118" s="78" t="s">
        <v>62</v>
      </c>
      <c r="F118" s="19">
        <f>'12'!$H$40</f>
        <v>0</v>
      </c>
    </row>
    <row r="119" spans="1:6" x14ac:dyDescent="0.3">
      <c r="A119" s="18">
        <f>'12'!$E$9</f>
        <v>0</v>
      </c>
      <c r="B119" s="18">
        <f>'12'!$E$8</f>
        <v>0</v>
      </c>
      <c r="C119" s="17">
        <v>45992</v>
      </c>
      <c r="D119" s="17">
        <f>IF(C119=pomocne!$O$1,pomocne!$P$1,IF(C119=pomocne!$O$2,pomocne!$P$2,IF(C119=pomocne!$O$3,pomocne!$P$3,IF(C119=pomocne!$O$4,pomocne!$P$4,IF(C119=pomocne!$O$5,pomocne!$P$5,IF(C119=pomocne!$O$6,pomocne!$P$6,IF(C119=pomocne!$O$7,pomocne!$P$7,IF(C119=pomocne!$O$8,pomocne!$P$8,IF(C119=pomocne!$O$9,pomocne!$P$9,IF(C119=pomocne!$O$10,pomocne!$P$10,IF(C119=pomocne!$O$11,pomocne!$P$11,IF(C119=pomocne!$O$12,pomocne!$P$12," "))))))))))))</f>
        <v>46357</v>
      </c>
      <c r="E119" s="78" t="s">
        <v>48</v>
      </c>
      <c r="F119" s="19">
        <f>'12'!$H$41</f>
        <v>0</v>
      </c>
    </row>
    <row r="120" spans="1:6" x14ac:dyDescent="0.3">
      <c r="A120" s="18">
        <f>'12'!$E$9</f>
        <v>0</v>
      </c>
      <c r="B120" s="18">
        <f>'12'!$E$8</f>
        <v>0</v>
      </c>
      <c r="C120" s="17">
        <v>45992</v>
      </c>
      <c r="D120" s="17">
        <f>IF(C120=pomocne!$O$1,pomocne!$P$1,IF(C120=pomocne!$O$2,pomocne!$P$2,IF(C120=pomocne!$O$3,pomocne!$P$3,IF(C120=pomocne!$O$4,pomocne!$P$4,IF(C120=pomocne!$O$5,pomocne!$P$5,IF(C120=pomocne!$O$6,pomocne!$P$6,IF(C120=pomocne!$O$7,pomocne!$P$7,IF(C120=pomocne!$O$8,pomocne!$P$8,IF(C120=pomocne!$O$9,pomocne!$P$9,IF(C120=pomocne!$O$10,pomocne!$P$10,IF(C120=pomocne!$O$11,pomocne!$P$11,IF(C120=pomocne!$O$12,pomocne!$P$12," "))))))))))))</f>
        <v>46357</v>
      </c>
      <c r="E120" s="78" t="s">
        <v>63</v>
      </c>
      <c r="F120" s="19">
        <f>'12'!$H$42</f>
        <v>0</v>
      </c>
    </row>
    <row r="121" spans="1:6" x14ac:dyDescent="0.3">
      <c r="A121" s="18">
        <f>'12'!$E$9</f>
        <v>0</v>
      </c>
      <c r="B121" s="18">
        <f>'12'!$E$8</f>
        <v>0</v>
      </c>
      <c r="C121" s="17">
        <v>45992</v>
      </c>
      <c r="D121" s="17">
        <f>IF(C121=pomocne!$O$1,pomocne!$P$1,IF(C121=pomocne!$O$2,pomocne!$P$2,IF(C121=pomocne!$O$3,pomocne!$P$3,IF(C121=pomocne!$O$4,pomocne!$P$4,IF(C121=pomocne!$O$5,pomocne!$P$5,IF(C121=pomocne!$O$6,pomocne!$P$6,IF(C121=pomocne!$O$7,pomocne!$P$7,IF(C121=pomocne!$O$8,pomocne!$P$8,IF(C121=pomocne!$O$9,pomocne!$P$9,IF(C121=pomocne!$O$10,pomocne!$P$10,IF(C121=pomocne!$O$11,pomocne!$P$11,IF(C121=pomocne!$O$12,pomocne!$P$12," "))))))))))))</f>
        <v>46357</v>
      </c>
      <c r="E121" s="78" t="s">
        <v>64</v>
      </c>
      <c r="F121" s="19">
        <f>'12'!$H$43</f>
        <v>0</v>
      </c>
    </row>
    <row r="122" spans="1:6" x14ac:dyDescent="0.3">
      <c r="A122" s="18">
        <f>'12'!$E$9</f>
        <v>0</v>
      </c>
      <c r="B122" s="18">
        <f>'12'!$E$8</f>
        <v>0</v>
      </c>
      <c r="C122" s="17">
        <v>45992</v>
      </c>
      <c r="D122" s="17">
        <f>IF(C122=pomocne!$O$1,pomocne!$P$1,IF(C122=pomocne!$O$2,pomocne!$P$2,IF(C122=pomocne!$O$3,pomocne!$P$3,IF(C122=pomocne!$O$4,pomocne!$P$4,IF(C122=pomocne!$O$5,pomocne!$P$5,IF(C122=pomocne!$O$6,pomocne!$P$6,IF(C122=pomocne!$O$7,pomocne!$P$7,IF(C122=pomocne!$O$8,pomocne!$P$8,IF(C122=pomocne!$O$9,pomocne!$P$9,IF(C122=pomocne!$O$10,pomocne!$P$10,IF(C122=pomocne!$O$11,pomocne!$P$11,IF(C122=pomocne!$O$12,pomocne!$P$12," "))))))))))))</f>
        <v>46357</v>
      </c>
      <c r="E122" s="78" t="s">
        <v>49</v>
      </c>
      <c r="F122" s="19">
        <f>'12'!$H$44</f>
        <v>0</v>
      </c>
    </row>
    <row r="123" spans="1:6" x14ac:dyDescent="0.3">
      <c r="E123" s="77"/>
    </row>
    <row r="124" spans="1:6" x14ac:dyDescent="0.3">
      <c r="E124" s="77"/>
    </row>
    <row r="125" spans="1:6" x14ac:dyDescent="0.3">
      <c r="E125" s="77"/>
    </row>
    <row r="126" spans="1:6" x14ac:dyDescent="0.3">
      <c r="E126" s="77"/>
    </row>
    <row r="127" spans="1:6" x14ac:dyDescent="0.3">
      <c r="E127" s="77"/>
    </row>
    <row r="128" spans="1:6" x14ac:dyDescent="0.3">
      <c r="E128" s="77"/>
    </row>
    <row r="129" spans="5:5" x14ac:dyDescent="0.3">
      <c r="E129" s="77"/>
    </row>
    <row r="130" spans="5:5" x14ac:dyDescent="0.3">
      <c r="E130" s="77"/>
    </row>
    <row r="131" spans="5:5" x14ac:dyDescent="0.3">
      <c r="E131" s="77"/>
    </row>
    <row r="132" spans="5:5" x14ac:dyDescent="0.3">
      <c r="E132" s="77"/>
    </row>
    <row r="133" spans="5:5" x14ac:dyDescent="0.3">
      <c r="E133" s="77"/>
    </row>
    <row r="134" spans="5:5" x14ac:dyDescent="0.3">
      <c r="E134" s="77"/>
    </row>
    <row r="135" spans="5:5" x14ac:dyDescent="0.3">
      <c r="E135" s="77"/>
    </row>
    <row r="136" spans="5:5" x14ac:dyDescent="0.3">
      <c r="E136" s="77"/>
    </row>
    <row r="137" spans="5:5" x14ac:dyDescent="0.3">
      <c r="E137" s="77"/>
    </row>
    <row r="138" spans="5:5" x14ac:dyDescent="0.3">
      <c r="E138" s="77"/>
    </row>
    <row r="139" spans="5:5" x14ac:dyDescent="0.3">
      <c r="E139" s="77"/>
    </row>
    <row r="140" spans="5:5" x14ac:dyDescent="0.3">
      <c r="E140" s="77"/>
    </row>
    <row r="141" spans="5:5" x14ac:dyDescent="0.3">
      <c r="E141" s="77"/>
    </row>
    <row r="142" spans="5:5" x14ac:dyDescent="0.3">
      <c r="E142" s="77"/>
    </row>
    <row r="143" spans="5:5" x14ac:dyDescent="0.3">
      <c r="E143" s="77"/>
    </row>
    <row r="144" spans="5:5" x14ac:dyDescent="0.3">
      <c r="E144" s="77"/>
    </row>
    <row r="145" spans="5:5" x14ac:dyDescent="0.3">
      <c r="E145" s="77"/>
    </row>
    <row r="146" spans="5:5" x14ac:dyDescent="0.3">
      <c r="E146" s="77"/>
    </row>
    <row r="147" spans="5:5" x14ac:dyDescent="0.3">
      <c r="E147" s="77"/>
    </row>
    <row r="148" spans="5:5" x14ac:dyDescent="0.3">
      <c r="E148" s="77"/>
    </row>
    <row r="149" spans="5:5" x14ac:dyDescent="0.3">
      <c r="E149" s="77"/>
    </row>
    <row r="150" spans="5:5" x14ac:dyDescent="0.3">
      <c r="E150" s="77"/>
    </row>
    <row r="151" spans="5:5" x14ac:dyDescent="0.3">
      <c r="E151" s="77"/>
    </row>
    <row r="152" spans="5:5" x14ac:dyDescent="0.3">
      <c r="E152" s="77"/>
    </row>
    <row r="153" spans="5:5" x14ac:dyDescent="0.3">
      <c r="E153" s="77"/>
    </row>
    <row r="154" spans="5:5" x14ac:dyDescent="0.3">
      <c r="E154" s="77"/>
    </row>
    <row r="155" spans="5:5" x14ac:dyDescent="0.3">
      <c r="E155" s="77"/>
    </row>
    <row r="156" spans="5:5" x14ac:dyDescent="0.3">
      <c r="E156" s="77"/>
    </row>
    <row r="157" spans="5:5" x14ac:dyDescent="0.3">
      <c r="E157" s="77"/>
    </row>
    <row r="158" spans="5:5" x14ac:dyDescent="0.3">
      <c r="E158" s="77"/>
    </row>
    <row r="159" spans="5:5" x14ac:dyDescent="0.3">
      <c r="E159" s="77"/>
    </row>
    <row r="160" spans="5:5" x14ac:dyDescent="0.3">
      <c r="E160" s="77"/>
    </row>
    <row r="161" spans="5:5" x14ac:dyDescent="0.3">
      <c r="E161" s="77"/>
    </row>
    <row r="162" spans="5:5" x14ac:dyDescent="0.3">
      <c r="E162" s="77"/>
    </row>
    <row r="163" spans="5:5" x14ac:dyDescent="0.3">
      <c r="E163" s="77"/>
    </row>
    <row r="164" spans="5:5" x14ac:dyDescent="0.3">
      <c r="E164" s="77"/>
    </row>
    <row r="165" spans="5:5" x14ac:dyDescent="0.3">
      <c r="E165" s="77"/>
    </row>
    <row r="166" spans="5:5" x14ac:dyDescent="0.3">
      <c r="E166" s="77"/>
    </row>
    <row r="167" spans="5:5" x14ac:dyDescent="0.3">
      <c r="E167" s="77"/>
    </row>
    <row r="168" spans="5:5" x14ac:dyDescent="0.3">
      <c r="E168" s="77"/>
    </row>
    <row r="169" spans="5:5" x14ac:dyDescent="0.3">
      <c r="E169" s="77"/>
    </row>
    <row r="170" spans="5:5" x14ac:dyDescent="0.3">
      <c r="E170" s="77"/>
    </row>
    <row r="171" spans="5:5" x14ac:dyDescent="0.3">
      <c r="E171" s="77"/>
    </row>
    <row r="172" spans="5:5" x14ac:dyDescent="0.3">
      <c r="E172" s="77"/>
    </row>
    <row r="173" spans="5:5" x14ac:dyDescent="0.3">
      <c r="E173" s="77"/>
    </row>
    <row r="174" spans="5:5" x14ac:dyDescent="0.3">
      <c r="E174" s="77"/>
    </row>
    <row r="175" spans="5:5" x14ac:dyDescent="0.3">
      <c r="E175" s="77"/>
    </row>
    <row r="176" spans="5:5" x14ac:dyDescent="0.3">
      <c r="E176" s="77"/>
    </row>
    <row r="177" spans="5:5" x14ac:dyDescent="0.3">
      <c r="E177" s="77"/>
    </row>
    <row r="178" spans="5:5" x14ac:dyDescent="0.3">
      <c r="E178" s="77"/>
    </row>
    <row r="179" spans="5:5" x14ac:dyDescent="0.3">
      <c r="E179" s="77"/>
    </row>
    <row r="180" spans="5:5" x14ac:dyDescent="0.3">
      <c r="E180" s="77"/>
    </row>
    <row r="181" spans="5:5" x14ac:dyDescent="0.3">
      <c r="E181" s="77"/>
    </row>
    <row r="182" spans="5:5" x14ac:dyDescent="0.3">
      <c r="E182" s="77"/>
    </row>
    <row r="183" spans="5:5" x14ac:dyDescent="0.3">
      <c r="E183" s="77"/>
    </row>
    <row r="184" spans="5:5" x14ac:dyDescent="0.3">
      <c r="E184" s="77"/>
    </row>
    <row r="185" spans="5:5" x14ac:dyDescent="0.3">
      <c r="E185" s="77"/>
    </row>
    <row r="186" spans="5:5" x14ac:dyDescent="0.3">
      <c r="E186" s="77"/>
    </row>
    <row r="187" spans="5:5" x14ac:dyDescent="0.3">
      <c r="E187" s="77"/>
    </row>
    <row r="188" spans="5:5" x14ac:dyDescent="0.3">
      <c r="E188" s="77"/>
    </row>
    <row r="189" spans="5:5" x14ac:dyDescent="0.3">
      <c r="E189" s="77"/>
    </row>
    <row r="190" spans="5:5" x14ac:dyDescent="0.3">
      <c r="E190" s="77"/>
    </row>
    <row r="191" spans="5:5" x14ac:dyDescent="0.3">
      <c r="E191" s="77"/>
    </row>
    <row r="192" spans="5:5" x14ac:dyDescent="0.3">
      <c r="E192" s="77"/>
    </row>
    <row r="193" spans="5:5" x14ac:dyDescent="0.3">
      <c r="E193" s="77"/>
    </row>
    <row r="194" spans="5:5" x14ac:dyDescent="0.3">
      <c r="E194" s="77"/>
    </row>
    <row r="195" spans="5:5" x14ac:dyDescent="0.3">
      <c r="E195" s="77"/>
    </row>
    <row r="196" spans="5:5" x14ac:dyDescent="0.3">
      <c r="E196" s="77"/>
    </row>
    <row r="197" spans="5:5" x14ac:dyDescent="0.3">
      <c r="E197" s="77"/>
    </row>
    <row r="198" spans="5:5" x14ac:dyDescent="0.3">
      <c r="E198" s="77"/>
    </row>
    <row r="199" spans="5:5" x14ac:dyDescent="0.3">
      <c r="E199" s="77"/>
    </row>
    <row r="200" spans="5:5" x14ac:dyDescent="0.3">
      <c r="E200" s="77"/>
    </row>
    <row r="201" spans="5:5" x14ac:dyDescent="0.3">
      <c r="E201" s="77"/>
    </row>
    <row r="202" spans="5:5" x14ac:dyDescent="0.3">
      <c r="E202" s="77"/>
    </row>
    <row r="203" spans="5:5" x14ac:dyDescent="0.3">
      <c r="E203" s="77"/>
    </row>
    <row r="204" spans="5:5" x14ac:dyDescent="0.3">
      <c r="E204" s="77"/>
    </row>
    <row r="205" spans="5:5" x14ac:dyDescent="0.3">
      <c r="E205" s="77"/>
    </row>
    <row r="206" spans="5:5" x14ac:dyDescent="0.3">
      <c r="E206" s="77"/>
    </row>
    <row r="207" spans="5:5" x14ac:dyDescent="0.3">
      <c r="E207" s="77"/>
    </row>
    <row r="208" spans="5:5" x14ac:dyDescent="0.3">
      <c r="E208" s="77"/>
    </row>
    <row r="209" spans="5:5" x14ac:dyDescent="0.3">
      <c r="E209" s="77"/>
    </row>
    <row r="210" spans="5:5" x14ac:dyDescent="0.3">
      <c r="E210" s="77"/>
    </row>
    <row r="211" spans="5:5" x14ac:dyDescent="0.3">
      <c r="E211" s="77"/>
    </row>
    <row r="212" spans="5:5" x14ac:dyDescent="0.3">
      <c r="E212" s="77"/>
    </row>
    <row r="213" spans="5:5" x14ac:dyDescent="0.3">
      <c r="E213" s="77"/>
    </row>
    <row r="214" spans="5:5" x14ac:dyDescent="0.3">
      <c r="E214" s="77"/>
    </row>
    <row r="215" spans="5:5" x14ac:dyDescent="0.3">
      <c r="E215" s="77"/>
    </row>
    <row r="216" spans="5:5" x14ac:dyDescent="0.3">
      <c r="E216" s="77"/>
    </row>
    <row r="217" spans="5:5" x14ac:dyDescent="0.3">
      <c r="E217" s="77"/>
    </row>
    <row r="218" spans="5:5" x14ac:dyDescent="0.3">
      <c r="E218" s="77"/>
    </row>
    <row r="219" spans="5:5" x14ac:dyDescent="0.3">
      <c r="E219" s="77"/>
    </row>
    <row r="220" spans="5:5" x14ac:dyDescent="0.3">
      <c r="E220" s="77"/>
    </row>
    <row r="221" spans="5:5" x14ac:dyDescent="0.3">
      <c r="E221" s="77"/>
    </row>
    <row r="222" spans="5:5" x14ac:dyDescent="0.3">
      <c r="E222" s="77"/>
    </row>
    <row r="223" spans="5:5" x14ac:dyDescent="0.3">
      <c r="E223" s="77"/>
    </row>
    <row r="224" spans="5:5" x14ac:dyDescent="0.3">
      <c r="E224" s="77"/>
    </row>
    <row r="225" spans="5:5" x14ac:dyDescent="0.3">
      <c r="E225" s="77"/>
    </row>
    <row r="226" spans="5:5" x14ac:dyDescent="0.3">
      <c r="E226" s="77"/>
    </row>
    <row r="227" spans="5:5" x14ac:dyDescent="0.3">
      <c r="E227" s="77"/>
    </row>
    <row r="228" spans="5:5" x14ac:dyDescent="0.3">
      <c r="E228" s="77"/>
    </row>
    <row r="229" spans="5:5" x14ac:dyDescent="0.3">
      <c r="E229" s="77"/>
    </row>
    <row r="230" spans="5:5" x14ac:dyDescent="0.3">
      <c r="E230" s="77"/>
    </row>
    <row r="231" spans="5:5" x14ac:dyDescent="0.3">
      <c r="E231" s="77"/>
    </row>
    <row r="232" spans="5:5" x14ac:dyDescent="0.3">
      <c r="E232" s="77"/>
    </row>
    <row r="233" spans="5:5" x14ac:dyDescent="0.3">
      <c r="E233" s="77"/>
    </row>
    <row r="234" spans="5:5" x14ac:dyDescent="0.3">
      <c r="E234" s="77"/>
    </row>
    <row r="235" spans="5:5" x14ac:dyDescent="0.3">
      <c r="E235" s="77"/>
    </row>
    <row r="236" spans="5:5" x14ac:dyDescent="0.3">
      <c r="E236" s="77"/>
    </row>
    <row r="237" spans="5:5" x14ac:dyDescent="0.3">
      <c r="E237" s="77"/>
    </row>
    <row r="238" spans="5:5" x14ac:dyDescent="0.3">
      <c r="E238" s="77"/>
    </row>
    <row r="239" spans="5:5" x14ac:dyDescent="0.3">
      <c r="E239" s="77"/>
    </row>
    <row r="240" spans="5:5" x14ac:dyDescent="0.3">
      <c r="E240" s="77"/>
    </row>
    <row r="241" spans="5:5" x14ac:dyDescent="0.3">
      <c r="E241" s="77"/>
    </row>
    <row r="242" spans="5:5" x14ac:dyDescent="0.3">
      <c r="E242" s="77"/>
    </row>
    <row r="243" spans="5:5" x14ac:dyDescent="0.3">
      <c r="E243" s="77"/>
    </row>
    <row r="244" spans="5:5" x14ac:dyDescent="0.3">
      <c r="E244" s="77"/>
    </row>
    <row r="245" spans="5:5" x14ac:dyDescent="0.3">
      <c r="E245" s="77"/>
    </row>
    <row r="246" spans="5:5" x14ac:dyDescent="0.3">
      <c r="E246" s="77"/>
    </row>
    <row r="247" spans="5:5" x14ac:dyDescent="0.3">
      <c r="E247" s="77"/>
    </row>
    <row r="248" spans="5:5" x14ac:dyDescent="0.3">
      <c r="E248" s="77"/>
    </row>
    <row r="249" spans="5:5" x14ac:dyDescent="0.3">
      <c r="E249" s="77"/>
    </row>
    <row r="250" spans="5:5" x14ac:dyDescent="0.3">
      <c r="E250" s="77"/>
    </row>
    <row r="251" spans="5:5" x14ac:dyDescent="0.3">
      <c r="E251" s="77"/>
    </row>
    <row r="252" spans="5:5" x14ac:dyDescent="0.3">
      <c r="E252" s="77"/>
    </row>
    <row r="253" spans="5:5" x14ac:dyDescent="0.3">
      <c r="E253" s="77"/>
    </row>
    <row r="254" spans="5:5" x14ac:dyDescent="0.3">
      <c r="E254" s="77"/>
    </row>
    <row r="255" spans="5:5" x14ac:dyDescent="0.3">
      <c r="E255" s="77"/>
    </row>
    <row r="256" spans="5:5" x14ac:dyDescent="0.3">
      <c r="E256" s="77"/>
    </row>
    <row r="257" spans="5:5" x14ac:dyDescent="0.3">
      <c r="E257" s="77"/>
    </row>
    <row r="258" spans="5:5" x14ac:dyDescent="0.3">
      <c r="E258" s="77"/>
    </row>
    <row r="259" spans="5:5" x14ac:dyDescent="0.3">
      <c r="E259" s="77"/>
    </row>
    <row r="260" spans="5:5" x14ac:dyDescent="0.3">
      <c r="E260" s="77"/>
    </row>
    <row r="261" spans="5:5" x14ac:dyDescent="0.3">
      <c r="E261" s="77"/>
    </row>
    <row r="262" spans="5:5" x14ac:dyDescent="0.3">
      <c r="E262" s="77"/>
    </row>
    <row r="263" spans="5:5" x14ac:dyDescent="0.3">
      <c r="E263" s="77"/>
    </row>
    <row r="264" spans="5:5" x14ac:dyDescent="0.3">
      <c r="E264" s="77"/>
    </row>
    <row r="265" spans="5:5" x14ac:dyDescent="0.3">
      <c r="E265" s="77"/>
    </row>
    <row r="266" spans="5:5" x14ac:dyDescent="0.3">
      <c r="E266" s="77"/>
    </row>
    <row r="267" spans="5:5" x14ac:dyDescent="0.3">
      <c r="E267" s="77"/>
    </row>
    <row r="268" spans="5:5" x14ac:dyDescent="0.3">
      <c r="E268" s="77"/>
    </row>
    <row r="269" spans="5:5" x14ac:dyDescent="0.3">
      <c r="E269" s="77"/>
    </row>
    <row r="270" spans="5:5" x14ac:dyDescent="0.3">
      <c r="E270" s="77"/>
    </row>
    <row r="271" spans="5:5" x14ac:dyDescent="0.3">
      <c r="E271" s="77"/>
    </row>
    <row r="272" spans="5:5" x14ac:dyDescent="0.3">
      <c r="E272" s="77"/>
    </row>
    <row r="273" spans="5:5" x14ac:dyDescent="0.3">
      <c r="E273" s="77"/>
    </row>
    <row r="274" spans="5:5" x14ac:dyDescent="0.3">
      <c r="E274" s="77"/>
    </row>
    <row r="275" spans="5:5" x14ac:dyDescent="0.3">
      <c r="E275" s="77"/>
    </row>
    <row r="276" spans="5:5" x14ac:dyDescent="0.3">
      <c r="E276" s="77"/>
    </row>
    <row r="277" spans="5:5" x14ac:dyDescent="0.3">
      <c r="E277" s="77"/>
    </row>
    <row r="278" spans="5:5" x14ac:dyDescent="0.3">
      <c r="E278" s="77"/>
    </row>
    <row r="279" spans="5:5" x14ac:dyDescent="0.3">
      <c r="E279" s="77"/>
    </row>
    <row r="280" spans="5:5" x14ac:dyDescent="0.3">
      <c r="E280" s="77"/>
    </row>
    <row r="281" spans="5:5" x14ac:dyDescent="0.3">
      <c r="E281" s="77"/>
    </row>
    <row r="282" spans="5:5" x14ac:dyDescent="0.3">
      <c r="E282" s="77"/>
    </row>
    <row r="283" spans="5:5" x14ac:dyDescent="0.3">
      <c r="E283" s="77"/>
    </row>
    <row r="284" spans="5:5" x14ac:dyDescent="0.3">
      <c r="E284" s="77"/>
    </row>
    <row r="285" spans="5:5" x14ac:dyDescent="0.3">
      <c r="E285" s="77"/>
    </row>
    <row r="286" spans="5:5" x14ac:dyDescent="0.3">
      <c r="E286" s="77"/>
    </row>
    <row r="287" spans="5:5" x14ac:dyDescent="0.3">
      <c r="E287" s="77"/>
    </row>
    <row r="288" spans="5:5" x14ac:dyDescent="0.3">
      <c r="E288" s="77"/>
    </row>
    <row r="289" spans="5:5" x14ac:dyDescent="0.3">
      <c r="E289" s="77"/>
    </row>
    <row r="290" spans="5:5" x14ac:dyDescent="0.3">
      <c r="E290" s="77"/>
    </row>
    <row r="291" spans="5:5" x14ac:dyDescent="0.3">
      <c r="E291" s="77"/>
    </row>
    <row r="292" spans="5:5" x14ac:dyDescent="0.3">
      <c r="E292" s="77"/>
    </row>
    <row r="293" spans="5:5" x14ac:dyDescent="0.3">
      <c r="E293" s="77"/>
    </row>
    <row r="294" spans="5:5" x14ac:dyDescent="0.3">
      <c r="E294" s="77"/>
    </row>
    <row r="295" spans="5:5" x14ac:dyDescent="0.3">
      <c r="E295" s="77"/>
    </row>
    <row r="296" spans="5:5" x14ac:dyDescent="0.3">
      <c r="E296" s="77"/>
    </row>
    <row r="297" spans="5:5" x14ac:dyDescent="0.3">
      <c r="E297" s="77"/>
    </row>
    <row r="298" spans="5:5" x14ac:dyDescent="0.3">
      <c r="E298" s="77"/>
    </row>
    <row r="299" spans="5:5" x14ac:dyDescent="0.3">
      <c r="E299" s="77"/>
    </row>
    <row r="300" spans="5:5" x14ac:dyDescent="0.3">
      <c r="E300" s="77"/>
    </row>
    <row r="301" spans="5:5" x14ac:dyDescent="0.3">
      <c r="E301" s="77"/>
    </row>
    <row r="302" spans="5:5" x14ac:dyDescent="0.3">
      <c r="E302" s="77"/>
    </row>
    <row r="303" spans="5:5" x14ac:dyDescent="0.3">
      <c r="E303" s="77"/>
    </row>
    <row r="304" spans="5:5" x14ac:dyDescent="0.3">
      <c r="E304" s="77"/>
    </row>
    <row r="305" spans="5:5" x14ac:dyDescent="0.3">
      <c r="E305" s="77"/>
    </row>
    <row r="306" spans="5:5" x14ac:dyDescent="0.3">
      <c r="E306" s="77"/>
    </row>
    <row r="307" spans="5:5" x14ac:dyDescent="0.3">
      <c r="E307" s="77"/>
    </row>
    <row r="308" spans="5:5" x14ac:dyDescent="0.3">
      <c r="E308" s="77"/>
    </row>
    <row r="309" spans="5:5" x14ac:dyDescent="0.3">
      <c r="E309" s="77"/>
    </row>
    <row r="310" spans="5:5" x14ac:dyDescent="0.3">
      <c r="E310" s="77"/>
    </row>
    <row r="311" spans="5:5" x14ac:dyDescent="0.3">
      <c r="E311" s="77"/>
    </row>
    <row r="312" spans="5:5" x14ac:dyDescent="0.3">
      <c r="E312" s="77"/>
    </row>
    <row r="313" spans="5:5" x14ac:dyDescent="0.3">
      <c r="E313" s="77"/>
    </row>
    <row r="314" spans="5:5" x14ac:dyDescent="0.3">
      <c r="E314" s="77"/>
    </row>
    <row r="315" spans="5:5" x14ac:dyDescent="0.3">
      <c r="E315" s="77"/>
    </row>
    <row r="316" spans="5:5" x14ac:dyDescent="0.3">
      <c r="E316" s="77"/>
    </row>
    <row r="317" spans="5:5" x14ac:dyDescent="0.3">
      <c r="E317" s="77"/>
    </row>
    <row r="318" spans="5:5" x14ac:dyDescent="0.3">
      <c r="E318" s="77"/>
    </row>
    <row r="319" spans="5:5" x14ac:dyDescent="0.3">
      <c r="E319" s="77"/>
    </row>
    <row r="320" spans="5:5" x14ac:dyDescent="0.3">
      <c r="E320" s="77"/>
    </row>
    <row r="321" spans="5:5" x14ac:dyDescent="0.3">
      <c r="E321" s="77"/>
    </row>
    <row r="322" spans="5:5" x14ac:dyDescent="0.3">
      <c r="E322" s="77"/>
    </row>
    <row r="323" spans="5:5" x14ac:dyDescent="0.3">
      <c r="E323" s="77"/>
    </row>
    <row r="324" spans="5:5" x14ac:dyDescent="0.3">
      <c r="E324" s="77"/>
    </row>
    <row r="325" spans="5:5" x14ac:dyDescent="0.3">
      <c r="E325" s="77"/>
    </row>
    <row r="326" spans="5:5" x14ac:dyDescent="0.3">
      <c r="E326" s="77"/>
    </row>
    <row r="327" spans="5:5" x14ac:dyDescent="0.3">
      <c r="E327" s="77"/>
    </row>
    <row r="328" spans="5:5" x14ac:dyDescent="0.3">
      <c r="E328" s="77"/>
    </row>
    <row r="329" spans="5:5" x14ac:dyDescent="0.3">
      <c r="E329" s="77"/>
    </row>
    <row r="330" spans="5:5" x14ac:dyDescent="0.3">
      <c r="E330" s="77"/>
    </row>
    <row r="331" spans="5:5" x14ac:dyDescent="0.3">
      <c r="E331" s="77"/>
    </row>
    <row r="332" spans="5:5" x14ac:dyDescent="0.3">
      <c r="E332" s="77"/>
    </row>
    <row r="333" spans="5:5" x14ac:dyDescent="0.3">
      <c r="E333" s="77"/>
    </row>
    <row r="334" spans="5:5" x14ac:dyDescent="0.3">
      <c r="E334" s="77"/>
    </row>
    <row r="335" spans="5:5" x14ac:dyDescent="0.3">
      <c r="E335" s="77"/>
    </row>
    <row r="336" spans="5:5" x14ac:dyDescent="0.3">
      <c r="E336" s="77"/>
    </row>
    <row r="337" spans="5:5" x14ac:dyDescent="0.3">
      <c r="E337" s="77"/>
    </row>
    <row r="338" spans="5:5" x14ac:dyDescent="0.3">
      <c r="E338" s="77"/>
    </row>
    <row r="339" spans="5:5" x14ac:dyDescent="0.3">
      <c r="E339" s="77"/>
    </row>
    <row r="340" spans="5:5" x14ac:dyDescent="0.3">
      <c r="E340" s="77"/>
    </row>
    <row r="341" spans="5:5" x14ac:dyDescent="0.3">
      <c r="E341" s="77"/>
    </row>
    <row r="342" spans="5:5" x14ac:dyDescent="0.3">
      <c r="E342" s="77"/>
    </row>
    <row r="343" spans="5:5" x14ac:dyDescent="0.3">
      <c r="E343" s="77"/>
    </row>
    <row r="344" spans="5:5" x14ac:dyDescent="0.3">
      <c r="E344" s="77"/>
    </row>
    <row r="345" spans="5:5" x14ac:dyDescent="0.3">
      <c r="E345" s="77"/>
    </row>
    <row r="346" spans="5:5" x14ac:dyDescent="0.3">
      <c r="E346" s="77"/>
    </row>
    <row r="347" spans="5:5" x14ac:dyDescent="0.3">
      <c r="E347" s="77"/>
    </row>
    <row r="348" spans="5:5" x14ac:dyDescent="0.3">
      <c r="E348" s="77"/>
    </row>
    <row r="349" spans="5:5" x14ac:dyDescent="0.3">
      <c r="E349" s="77"/>
    </row>
    <row r="350" spans="5:5" x14ac:dyDescent="0.3">
      <c r="E350" s="77"/>
    </row>
    <row r="351" spans="5:5" x14ac:dyDescent="0.3">
      <c r="E351" s="77"/>
    </row>
    <row r="352" spans="5:5" x14ac:dyDescent="0.3">
      <c r="E352" s="77"/>
    </row>
    <row r="353" spans="5:5" x14ac:dyDescent="0.3">
      <c r="E353" s="77"/>
    </row>
    <row r="354" spans="5:5" x14ac:dyDescent="0.3">
      <c r="E354" s="77"/>
    </row>
    <row r="355" spans="5:5" x14ac:dyDescent="0.3">
      <c r="E355" s="77"/>
    </row>
    <row r="356" spans="5:5" x14ac:dyDescent="0.3">
      <c r="E356" s="77"/>
    </row>
    <row r="357" spans="5:5" x14ac:dyDescent="0.3">
      <c r="E357" s="77"/>
    </row>
    <row r="358" spans="5:5" x14ac:dyDescent="0.3">
      <c r="E358" s="77"/>
    </row>
    <row r="359" spans="5:5" x14ac:dyDescent="0.3">
      <c r="E359" s="77"/>
    </row>
    <row r="360" spans="5:5" x14ac:dyDescent="0.3">
      <c r="E360" s="77"/>
    </row>
    <row r="361" spans="5:5" x14ac:dyDescent="0.3">
      <c r="E361" s="77"/>
    </row>
    <row r="362" spans="5:5" x14ac:dyDescent="0.3">
      <c r="E362" s="77"/>
    </row>
    <row r="363" spans="5:5" x14ac:dyDescent="0.3">
      <c r="E363" s="77"/>
    </row>
    <row r="364" spans="5:5" x14ac:dyDescent="0.3">
      <c r="E364" s="77"/>
    </row>
    <row r="365" spans="5:5" x14ac:dyDescent="0.3">
      <c r="E365" s="77"/>
    </row>
    <row r="366" spans="5:5" x14ac:dyDescent="0.3">
      <c r="E366" s="77"/>
    </row>
    <row r="367" spans="5:5" x14ac:dyDescent="0.3">
      <c r="E367" s="77"/>
    </row>
    <row r="368" spans="5:5" x14ac:dyDescent="0.3">
      <c r="E368" s="77"/>
    </row>
    <row r="369" spans="5:5" x14ac:dyDescent="0.3">
      <c r="E369" s="77"/>
    </row>
    <row r="370" spans="5:5" x14ac:dyDescent="0.3">
      <c r="E370" s="77"/>
    </row>
    <row r="371" spans="5:5" x14ac:dyDescent="0.3">
      <c r="E371" s="77"/>
    </row>
    <row r="372" spans="5:5" x14ac:dyDescent="0.3">
      <c r="E372" s="77"/>
    </row>
    <row r="373" spans="5:5" x14ac:dyDescent="0.3">
      <c r="E373" s="77"/>
    </row>
    <row r="374" spans="5:5" x14ac:dyDescent="0.3">
      <c r="E374" s="77"/>
    </row>
    <row r="375" spans="5:5" x14ac:dyDescent="0.3">
      <c r="E375" s="77"/>
    </row>
    <row r="376" spans="5:5" x14ac:dyDescent="0.3">
      <c r="E376" s="77"/>
    </row>
    <row r="377" spans="5:5" x14ac:dyDescent="0.3">
      <c r="E377" s="77"/>
    </row>
    <row r="378" spans="5:5" x14ac:dyDescent="0.3">
      <c r="E378" s="77"/>
    </row>
    <row r="379" spans="5:5" x14ac:dyDescent="0.3">
      <c r="E379" s="77"/>
    </row>
    <row r="380" spans="5:5" x14ac:dyDescent="0.3">
      <c r="E380" s="77"/>
    </row>
    <row r="381" spans="5:5" x14ac:dyDescent="0.3">
      <c r="E381" s="77"/>
    </row>
    <row r="382" spans="5:5" x14ac:dyDescent="0.3">
      <c r="E382" s="77"/>
    </row>
    <row r="383" spans="5:5" x14ac:dyDescent="0.3">
      <c r="E383" s="77"/>
    </row>
    <row r="384" spans="5:5" x14ac:dyDescent="0.3">
      <c r="E384" s="77"/>
    </row>
    <row r="385" spans="5:5" x14ac:dyDescent="0.3">
      <c r="E385" s="77"/>
    </row>
    <row r="386" spans="5:5" x14ac:dyDescent="0.3">
      <c r="E386" s="77"/>
    </row>
    <row r="387" spans="5:5" x14ac:dyDescent="0.3">
      <c r="E387" s="77"/>
    </row>
    <row r="388" spans="5:5" x14ac:dyDescent="0.3">
      <c r="E388" s="77"/>
    </row>
    <row r="389" spans="5:5" x14ac:dyDescent="0.3">
      <c r="E389" s="77"/>
    </row>
    <row r="390" spans="5:5" x14ac:dyDescent="0.3">
      <c r="E390" s="77"/>
    </row>
    <row r="391" spans="5:5" x14ac:dyDescent="0.3">
      <c r="E391" s="77"/>
    </row>
    <row r="392" spans="5:5" x14ac:dyDescent="0.3">
      <c r="E392" s="77"/>
    </row>
    <row r="393" spans="5:5" x14ac:dyDescent="0.3">
      <c r="E393" s="77"/>
    </row>
    <row r="394" spans="5:5" x14ac:dyDescent="0.3">
      <c r="E394" s="77"/>
    </row>
    <row r="395" spans="5:5" x14ac:dyDescent="0.3">
      <c r="E395" s="77"/>
    </row>
    <row r="396" spans="5:5" x14ac:dyDescent="0.3">
      <c r="E396" s="77"/>
    </row>
    <row r="397" spans="5:5" x14ac:dyDescent="0.3">
      <c r="E397" s="77"/>
    </row>
    <row r="398" spans="5:5" x14ac:dyDescent="0.3">
      <c r="E398" s="77"/>
    </row>
    <row r="399" spans="5:5" x14ac:dyDescent="0.3">
      <c r="E399" s="77"/>
    </row>
    <row r="400" spans="5:5" x14ac:dyDescent="0.3">
      <c r="E400" s="77"/>
    </row>
    <row r="401" spans="5:5" x14ac:dyDescent="0.3">
      <c r="E401" s="77"/>
    </row>
    <row r="402" spans="5:5" x14ac:dyDescent="0.3">
      <c r="E402" s="77"/>
    </row>
    <row r="403" spans="5:5" x14ac:dyDescent="0.3">
      <c r="E403" s="77"/>
    </row>
    <row r="404" spans="5:5" x14ac:dyDescent="0.3">
      <c r="E404" s="77"/>
    </row>
    <row r="405" spans="5:5" x14ac:dyDescent="0.3">
      <c r="E405" s="77"/>
    </row>
    <row r="406" spans="5:5" x14ac:dyDescent="0.3">
      <c r="E406" s="77"/>
    </row>
    <row r="407" spans="5:5" x14ac:dyDescent="0.3">
      <c r="E407" s="77"/>
    </row>
    <row r="408" spans="5:5" x14ac:dyDescent="0.3">
      <c r="E408" s="77"/>
    </row>
    <row r="409" spans="5:5" x14ac:dyDescent="0.3">
      <c r="E409" s="77"/>
    </row>
    <row r="410" spans="5:5" x14ac:dyDescent="0.3">
      <c r="E410" s="77"/>
    </row>
    <row r="411" spans="5:5" x14ac:dyDescent="0.3">
      <c r="E411" s="77"/>
    </row>
    <row r="412" spans="5:5" x14ac:dyDescent="0.3">
      <c r="E412" s="77"/>
    </row>
    <row r="413" spans="5:5" x14ac:dyDescent="0.3">
      <c r="E413" s="77"/>
    </row>
    <row r="414" spans="5:5" x14ac:dyDescent="0.3">
      <c r="E414" s="77"/>
    </row>
    <row r="415" spans="5:5" x14ac:dyDescent="0.3">
      <c r="E415" s="77"/>
    </row>
    <row r="416" spans="5:5" x14ac:dyDescent="0.3">
      <c r="E416" s="77"/>
    </row>
    <row r="417" spans="5:5" x14ac:dyDescent="0.3">
      <c r="E417" s="77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3"/>
  <sheetViews>
    <sheetView workbookViewId="0">
      <pane xSplit="1" ySplit="2" topLeftCell="B3" activePane="bottomRight" state="frozen"/>
      <selection activeCell="D79" sqref="D79:H79"/>
      <selection pane="topRight" activeCell="D79" sqref="D79:H79"/>
      <selection pane="bottomLeft" activeCell="D79" sqref="D79:H79"/>
      <selection pane="bottomRight" activeCell="D79" sqref="D79:H79"/>
    </sheetView>
  </sheetViews>
  <sheetFormatPr defaultColWidth="9.109375" defaultRowHeight="14.4" x14ac:dyDescent="0.3"/>
  <cols>
    <col min="1" max="1" width="16" style="12" customWidth="1"/>
    <col min="2" max="2" width="30.109375" style="12" customWidth="1"/>
    <col min="3" max="3" width="0" style="10" hidden="1" customWidth="1"/>
    <col min="4" max="4" width="9.109375" style="10"/>
    <col min="5" max="5" width="66.44140625" style="11" customWidth="1"/>
    <col min="6" max="6" width="10.5546875" style="13" bestFit="1" customWidth="1"/>
    <col min="7" max="16384" width="9.109375" style="11"/>
  </cols>
  <sheetData>
    <row r="1" spans="1:6" ht="25.5" customHeight="1" x14ac:dyDescent="0.3">
      <c r="A1" s="75" t="s">
        <v>50</v>
      </c>
      <c r="B1" s="74"/>
      <c r="C1" s="21"/>
      <c r="D1" s="21"/>
      <c r="E1" s="21"/>
      <c r="F1" s="21"/>
    </row>
    <row r="2" spans="1:6" ht="28.8" x14ac:dyDescent="0.3">
      <c r="A2" s="14" t="s">
        <v>27</v>
      </c>
      <c r="B2" s="14" t="s">
        <v>0</v>
      </c>
      <c r="C2" s="15" t="s">
        <v>87</v>
      </c>
      <c r="D2" s="15" t="s">
        <v>86</v>
      </c>
      <c r="E2" s="15" t="s">
        <v>40</v>
      </c>
      <c r="F2" s="15" t="s">
        <v>32</v>
      </c>
    </row>
    <row r="3" spans="1:6" x14ac:dyDescent="0.3">
      <c r="A3" s="18">
        <f>'01'!$E$9</f>
        <v>0</v>
      </c>
      <c r="B3" s="18">
        <f>'01'!$E$8</f>
        <v>0</v>
      </c>
      <c r="C3" s="17">
        <v>45658</v>
      </c>
      <c r="D3" s="17">
        <f>IF(C3=pomocne!$O$1,pomocne!$P$1,IF(C3=pomocne!$O$2,pomocne!$P$2,IF(C3=pomocne!$O$3,pomocne!$P$3,IF(C3=pomocne!$O$4,pomocne!$P$4,IF(C3=pomocne!$O$5,pomocne!$P$5,IF(C3=pomocne!$O$6,pomocne!$P$6,IF(C3=pomocne!$O$7,pomocne!$P$7,IF(C3=pomocne!$O$8,pomocne!$P$8,IF(C3=pomocne!$O$9,pomocne!$P$9,IF(C3=pomocne!$O$10,pomocne!$P$10,IF(C3=pomocne!$O$11,pomocne!$P$11,IF(C3=pomocne!$O$12,pomocne!$P$12," "))))))))))))</f>
        <v>46023</v>
      </c>
      <c r="E3" s="78" t="s">
        <v>68</v>
      </c>
      <c r="F3" s="19">
        <f>'01'!$D$58</f>
        <v>0</v>
      </c>
    </row>
    <row r="4" spans="1:6" x14ac:dyDescent="0.3">
      <c r="A4" s="18">
        <f>'01'!$E$9</f>
        <v>0</v>
      </c>
      <c r="B4" s="18">
        <f>'01'!$E$8</f>
        <v>0</v>
      </c>
      <c r="C4" s="17">
        <v>45658</v>
      </c>
      <c r="D4" s="17">
        <f>IF(C4=pomocne!$O$1,pomocne!$P$1,IF(C4=pomocne!$O$2,pomocne!$P$2,IF(C4=pomocne!$O$3,pomocne!$P$3,IF(C4=pomocne!$O$4,pomocne!$P$4,IF(C4=pomocne!$O$5,pomocne!$P$5,IF(C4=pomocne!$O$6,pomocne!$P$6,IF(C4=pomocne!$O$7,pomocne!$P$7,IF(C4=pomocne!$O$8,pomocne!$P$8,IF(C4=pomocne!$O$9,pomocne!$P$9,IF(C4=pomocne!$O$10,pomocne!$P$10,IF(C4=pomocne!$O$11,pomocne!$P$11,IF(C4=pomocne!$O$12,pomocne!$P$12," "))))))))))))</f>
        <v>46023</v>
      </c>
      <c r="E4" s="78" t="s">
        <v>69</v>
      </c>
      <c r="F4" s="19">
        <f>'01'!$D$59</f>
        <v>0</v>
      </c>
    </row>
    <row r="5" spans="1:6" x14ac:dyDescent="0.3">
      <c r="A5" s="18">
        <f>'01'!$E$9</f>
        <v>0</v>
      </c>
      <c r="B5" s="18">
        <f>'01'!$E$8</f>
        <v>0</v>
      </c>
      <c r="C5" s="17">
        <v>45658</v>
      </c>
      <c r="D5" s="17">
        <f>IF(C5=pomocne!$O$1,pomocne!$P$1,IF(C5=pomocne!$O$2,pomocne!$P$2,IF(C5=pomocne!$O$3,pomocne!$P$3,IF(C5=pomocne!$O$4,pomocne!$P$4,IF(C5=pomocne!$O$5,pomocne!$P$5,IF(C5=pomocne!$O$6,pomocne!$P$6,IF(C5=pomocne!$O$7,pomocne!$P$7,IF(C5=pomocne!$O$8,pomocne!$P$8,IF(C5=pomocne!$O$9,pomocne!$P$9,IF(C5=pomocne!$O$10,pomocne!$P$10,IF(C5=pomocne!$O$11,pomocne!$P$11,IF(C5=pomocne!$O$12,pomocne!$P$12," "))))))))))))</f>
        <v>46023</v>
      </c>
      <c r="E5" s="78" t="s">
        <v>70</v>
      </c>
      <c r="F5" s="19">
        <f>'01'!$D$60</f>
        <v>0</v>
      </c>
    </row>
    <row r="6" spans="1:6" x14ac:dyDescent="0.3">
      <c r="A6" s="18">
        <f>'01'!$E$9</f>
        <v>0</v>
      </c>
      <c r="B6" s="18">
        <f>'01'!$E$8</f>
        <v>0</v>
      </c>
      <c r="C6" s="17">
        <v>45658</v>
      </c>
      <c r="D6" s="17">
        <f>IF(C6=pomocne!$O$1,pomocne!$P$1,IF(C6=pomocne!$O$2,pomocne!$P$2,IF(C6=pomocne!$O$3,pomocne!$P$3,IF(C6=pomocne!$O$4,pomocne!$P$4,IF(C6=pomocne!$O$5,pomocne!$P$5,IF(C6=pomocne!$O$6,pomocne!$P$6,IF(C6=pomocne!$O$7,pomocne!$P$7,IF(C6=pomocne!$O$8,pomocne!$P$8,IF(C6=pomocne!$O$9,pomocne!$P$9,IF(C6=pomocne!$O$10,pomocne!$P$10,IF(C6=pomocne!$O$11,pomocne!$P$11,IF(C6=pomocne!$O$12,pomocne!$P$12," "))))))))))))</f>
        <v>46023</v>
      </c>
      <c r="E6" s="78" t="s">
        <v>71</v>
      </c>
      <c r="F6" s="19">
        <f>'01'!$D$61</f>
        <v>0</v>
      </c>
    </row>
    <row r="7" spans="1:6" x14ac:dyDescent="0.3">
      <c r="A7" s="18">
        <f>'01'!$E$9</f>
        <v>0</v>
      </c>
      <c r="B7" s="18">
        <f>'01'!$E$8</f>
        <v>0</v>
      </c>
      <c r="C7" s="17">
        <v>45658</v>
      </c>
      <c r="D7" s="17">
        <f>IF(C7=pomocne!$O$1,pomocne!$P$1,IF(C7=pomocne!$O$2,pomocne!$P$2,IF(C7=pomocne!$O$3,pomocne!$P$3,IF(C7=pomocne!$O$4,pomocne!$P$4,IF(C7=pomocne!$O$5,pomocne!$P$5,IF(C7=pomocne!$O$6,pomocne!$P$6,IF(C7=pomocne!$O$7,pomocne!$P$7,IF(C7=pomocne!$O$8,pomocne!$P$8,IF(C7=pomocne!$O$9,pomocne!$P$9,IF(C7=pomocne!$O$10,pomocne!$P$10,IF(C7=pomocne!$O$11,pomocne!$P$11,IF(C7=pomocne!$O$12,pomocne!$P$12," "))))))))))))</f>
        <v>46023</v>
      </c>
      <c r="E7" s="78" t="s">
        <v>72</v>
      </c>
      <c r="F7" s="19">
        <f>'01'!$H$58</f>
        <v>0</v>
      </c>
    </row>
    <row r="8" spans="1:6" x14ac:dyDescent="0.3">
      <c r="A8" s="18">
        <f>'01'!$E$9</f>
        <v>0</v>
      </c>
      <c r="B8" s="18">
        <f>'01'!$E$8</f>
        <v>0</v>
      </c>
      <c r="C8" s="17">
        <v>45658</v>
      </c>
      <c r="D8" s="17">
        <f>IF(C8=pomocne!$O$1,pomocne!$P$1,IF(C8=pomocne!$O$2,pomocne!$P$2,IF(C8=pomocne!$O$3,pomocne!$P$3,IF(C8=pomocne!$O$4,pomocne!$P$4,IF(C8=pomocne!$O$5,pomocne!$P$5,IF(C8=pomocne!$O$6,pomocne!$P$6,IF(C8=pomocne!$O$7,pomocne!$P$7,IF(C8=pomocne!$O$8,pomocne!$P$8,IF(C8=pomocne!$O$9,pomocne!$P$9,IF(C8=pomocne!$O$10,pomocne!$P$10,IF(C8=pomocne!$O$11,pomocne!$P$11,IF(C8=pomocne!$O$12,pomocne!$P$12," "))))))))))))</f>
        <v>46023</v>
      </c>
      <c r="E8" s="78" t="s">
        <v>73</v>
      </c>
      <c r="F8" s="19">
        <f>'01'!$H$59</f>
        <v>0</v>
      </c>
    </row>
    <row r="9" spans="1:6" x14ac:dyDescent="0.3">
      <c r="A9" s="18">
        <f>'01'!$E$9</f>
        <v>0</v>
      </c>
      <c r="B9" s="18">
        <f>'01'!$E$8</f>
        <v>0</v>
      </c>
      <c r="C9" s="17">
        <v>45658</v>
      </c>
      <c r="D9" s="17">
        <f>IF(C9=pomocne!$O$1,pomocne!$P$1,IF(C9=pomocne!$O$2,pomocne!$P$2,IF(C9=pomocne!$O$3,pomocne!$P$3,IF(C9=pomocne!$O$4,pomocne!$P$4,IF(C9=pomocne!$O$5,pomocne!$P$5,IF(C9=pomocne!$O$6,pomocne!$P$6,IF(C9=pomocne!$O$7,pomocne!$P$7,IF(C9=pomocne!$O$8,pomocne!$P$8,IF(C9=pomocne!$O$9,pomocne!$P$9,IF(C9=pomocne!$O$10,pomocne!$P$10,IF(C9=pomocne!$O$11,pomocne!$P$11,IF(C9=pomocne!$O$12,pomocne!$P$12," "))))))))))))</f>
        <v>46023</v>
      </c>
      <c r="E9" s="78" t="s">
        <v>74</v>
      </c>
      <c r="F9" s="19">
        <f>'01'!$H$60</f>
        <v>0</v>
      </c>
    </row>
    <row r="10" spans="1:6" x14ac:dyDescent="0.3">
      <c r="A10" s="18">
        <f>'01'!$E$9</f>
        <v>0</v>
      </c>
      <c r="B10" s="18">
        <f>'01'!$E$8</f>
        <v>0</v>
      </c>
      <c r="C10" s="17">
        <v>45658</v>
      </c>
      <c r="D10" s="17">
        <f>IF(C10=pomocne!$O$1,pomocne!$P$1,IF(C10=pomocne!$O$2,pomocne!$P$2,IF(C10=pomocne!$O$3,pomocne!$P$3,IF(C10=pomocne!$O$4,pomocne!$P$4,IF(C10=pomocne!$O$5,pomocne!$P$5,IF(C10=pomocne!$O$6,pomocne!$P$6,IF(C10=pomocne!$O$7,pomocne!$P$7,IF(C10=pomocne!$O$8,pomocne!$P$8,IF(C10=pomocne!$O$9,pomocne!$P$9,IF(C10=pomocne!$O$10,pomocne!$P$10,IF(C10=pomocne!$O$11,pomocne!$P$11,IF(C10=pomocne!$O$12,pomocne!$P$12," "))))))))))))</f>
        <v>46023</v>
      </c>
      <c r="E10" s="78" t="s">
        <v>75</v>
      </c>
      <c r="F10" s="19">
        <f>'01'!$H$61</f>
        <v>0</v>
      </c>
    </row>
    <row r="11" spans="1:6" x14ac:dyDescent="0.3">
      <c r="A11" s="18">
        <f>'02'!$E$9</f>
        <v>0</v>
      </c>
      <c r="B11" s="18">
        <f>'02'!$E$8</f>
        <v>0</v>
      </c>
      <c r="C11" s="17">
        <v>45689</v>
      </c>
      <c r="D11" s="17">
        <f>IF(C11=pomocne!$O$1,pomocne!$P$1,IF(C11=pomocne!$O$2,pomocne!$P$2,IF(C11=pomocne!$O$3,pomocne!$P$3,IF(C11=pomocne!$O$4,pomocne!$P$4,IF(C11=pomocne!$O$5,pomocne!$P$5,IF(C11=pomocne!$O$6,pomocne!$P$6,IF(C11=pomocne!$O$7,pomocne!$P$7,IF(C11=pomocne!$O$8,pomocne!$P$8,IF(C11=pomocne!$O$9,pomocne!$P$9,IF(C11=pomocne!$O$10,pomocne!$P$10,IF(C11=pomocne!$O$11,pomocne!$P$11,IF(C11=pomocne!$O$12,pomocne!$P$12," "))))))))))))</f>
        <v>46054</v>
      </c>
      <c r="E11" s="78" t="s">
        <v>68</v>
      </c>
      <c r="F11" s="19">
        <f>'02'!$D$58</f>
        <v>0</v>
      </c>
    </row>
    <row r="12" spans="1:6" x14ac:dyDescent="0.3">
      <c r="A12" s="18">
        <f>'02'!$E$9</f>
        <v>0</v>
      </c>
      <c r="B12" s="18">
        <f>'02'!$E$8</f>
        <v>0</v>
      </c>
      <c r="C12" s="17">
        <v>45689</v>
      </c>
      <c r="D12" s="17">
        <f>IF(C12=pomocne!$O$1,pomocne!$P$1,IF(C12=pomocne!$O$2,pomocne!$P$2,IF(C12=pomocne!$O$3,pomocne!$P$3,IF(C12=pomocne!$O$4,pomocne!$P$4,IF(C12=pomocne!$O$5,pomocne!$P$5,IF(C12=pomocne!$O$6,pomocne!$P$6,IF(C12=pomocne!$O$7,pomocne!$P$7,IF(C12=pomocne!$O$8,pomocne!$P$8,IF(C12=pomocne!$O$9,pomocne!$P$9,IF(C12=pomocne!$O$10,pomocne!$P$10,IF(C12=pomocne!$O$11,pomocne!$P$11,IF(C12=pomocne!$O$12,pomocne!$P$12," "))))))))))))</f>
        <v>46054</v>
      </c>
      <c r="E12" s="78" t="s">
        <v>69</v>
      </c>
      <c r="F12" s="19">
        <f>'02'!$D$59</f>
        <v>0</v>
      </c>
    </row>
    <row r="13" spans="1:6" x14ac:dyDescent="0.3">
      <c r="A13" s="18">
        <f>'02'!$E$9</f>
        <v>0</v>
      </c>
      <c r="B13" s="18">
        <f>'02'!$E$8</f>
        <v>0</v>
      </c>
      <c r="C13" s="17">
        <v>45689</v>
      </c>
      <c r="D13" s="17">
        <f>IF(C13=pomocne!$O$1,pomocne!$P$1,IF(C13=pomocne!$O$2,pomocne!$P$2,IF(C13=pomocne!$O$3,pomocne!$P$3,IF(C13=pomocne!$O$4,pomocne!$P$4,IF(C13=pomocne!$O$5,pomocne!$P$5,IF(C13=pomocne!$O$6,pomocne!$P$6,IF(C13=pomocne!$O$7,pomocne!$P$7,IF(C13=pomocne!$O$8,pomocne!$P$8,IF(C13=pomocne!$O$9,pomocne!$P$9,IF(C13=pomocne!$O$10,pomocne!$P$10,IF(C13=pomocne!$O$11,pomocne!$P$11,IF(C13=pomocne!$O$12,pomocne!$P$12," "))))))))))))</f>
        <v>46054</v>
      </c>
      <c r="E13" s="78" t="s">
        <v>70</v>
      </c>
      <c r="F13" s="19">
        <f>'02'!$D$60</f>
        <v>0</v>
      </c>
    </row>
    <row r="14" spans="1:6" x14ac:dyDescent="0.3">
      <c r="A14" s="18">
        <f>'02'!$E$9</f>
        <v>0</v>
      </c>
      <c r="B14" s="18">
        <f>'02'!$E$8</f>
        <v>0</v>
      </c>
      <c r="C14" s="17">
        <v>45689</v>
      </c>
      <c r="D14" s="17">
        <f>IF(C14=pomocne!$O$1,pomocne!$P$1,IF(C14=pomocne!$O$2,pomocne!$P$2,IF(C14=pomocne!$O$3,pomocne!$P$3,IF(C14=pomocne!$O$4,pomocne!$P$4,IF(C14=pomocne!$O$5,pomocne!$P$5,IF(C14=pomocne!$O$6,pomocne!$P$6,IF(C14=pomocne!$O$7,pomocne!$P$7,IF(C14=pomocne!$O$8,pomocne!$P$8,IF(C14=pomocne!$O$9,pomocne!$P$9,IF(C14=pomocne!$O$10,pomocne!$P$10,IF(C14=pomocne!$O$11,pomocne!$P$11,IF(C14=pomocne!$O$12,pomocne!$P$12," "))))))))))))</f>
        <v>46054</v>
      </c>
      <c r="E14" s="78" t="s">
        <v>71</v>
      </c>
      <c r="F14" s="19">
        <f>'02'!$D$61</f>
        <v>0</v>
      </c>
    </row>
    <row r="15" spans="1:6" x14ac:dyDescent="0.3">
      <c r="A15" s="18">
        <f>'02'!$E$9</f>
        <v>0</v>
      </c>
      <c r="B15" s="18">
        <f>'02'!$E$8</f>
        <v>0</v>
      </c>
      <c r="C15" s="17">
        <v>45689</v>
      </c>
      <c r="D15" s="17">
        <f>IF(C15=pomocne!$O$1,pomocne!$P$1,IF(C15=pomocne!$O$2,pomocne!$P$2,IF(C15=pomocne!$O$3,pomocne!$P$3,IF(C15=pomocne!$O$4,pomocne!$P$4,IF(C15=pomocne!$O$5,pomocne!$P$5,IF(C15=pomocne!$O$6,pomocne!$P$6,IF(C15=pomocne!$O$7,pomocne!$P$7,IF(C15=pomocne!$O$8,pomocne!$P$8,IF(C15=pomocne!$O$9,pomocne!$P$9,IF(C15=pomocne!$O$10,pomocne!$P$10,IF(C15=pomocne!$O$11,pomocne!$P$11,IF(C15=pomocne!$O$12,pomocne!$P$12," "))))))))))))</f>
        <v>46054</v>
      </c>
      <c r="E15" s="78" t="s">
        <v>72</v>
      </c>
      <c r="F15" s="19">
        <f>'02'!$H$58</f>
        <v>0</v>
      </c>
    </row>
    <row r="16" spans="1:6" x14ac:dyDescent="0.3">
      <c r="A16" s="18">
        <f>'02'!$E$9</f>
        <v>0</v>
      </c>
      <c r="B16" s="18">
        <f>'02'!$E$8</f>
        <v>0</v>
      </c>
      <c r="C16" s="17">
        <v>45689</v>
      </c>
      <c r="D16" s="17">
        <f>IF(C16=pomocne!$O$1,pomocne!$P$1,IF(C16=pomocne!$O$2,pomocne!$P$2,IF(C16=pomocne!$O$3,pomocne!$P$3,IF(C16=pomocne!$O$4,pomocne!$P$4,IF(C16=pomocne!$O$5,pomocne!$P$5,IF(C16=pomocne!$O$6,pomocne!$P$6,IF(C16=pomocne!$O$7,pomocne!$P$7,IF(C16=pomocne!$O$8,pomocne!$P$8,IF(C16=pomocne!$O$9,pomocne!$P$9,IF(C16=pomocne!$O$10,pomocne!$P$10,IF(C16=pomocne!$O$11,pomocne!$P$11,IF(C16=pomocne!$O$12,pomocne!$P$12," "))))))))))))</f>
        <v>46054</v>
      </c>
      <c r="E16" s="78" t="s">
        <v>73</v>
      </c>
      <c r="F16" s="19">
        <f>'02'!$H$59</f>
        <v>0</v>
      </c>
    </row>
    <row r="17" spans="1:6" x14ac:dyDescent="0.3">
      <c r="A17" s="18">
        <f>'02'!$E$9</f>
        <v>0</v>
      </c>
      <c r="B17" s="18">
        <f>'02'!$E$8</f>
        <v>0</v>
      </c>
      <c r="C17" s="17">
        <v>45689</v>
      </c>
      <c r="D17" s="17">
        <f>IF(C17=pomocne!$O$1,pomocne!$P$1,IF(C17=pomocne!$O$2,pomocne!$P$2,IF(C17=pomocne!$O$3,pomocne!$P$3,IF(C17=pomocne!$O$4,pomocne!$P$4,IF(C17=pomocne!$O$5,pomocne!$P$5,IF(C17=pomocne!$O$6,pomocne!$P$6,IF(C17=pomocne!$O$7,pomocne!$P$7,IF(C17=pomocne!$O$8,pomocne!$P$8,IF(C17=pomocne!$O$9,pomocne!$P$9,IF(C17=pomocne!$O$10,pomocne!$P$10,IF(C17=pomocne!$O$11,pomocne!$P$11,IF(C17=pomocne!$O$12,pomocne!$P$12," "))))))))))))</f>
        <v>46054</v>
      </c>
      <c r="E17" s="78" t="s">
        <v>74</v>
      </c>
      <c r="F17" s="19">
        <f>'02'!$H$60</f>
        <v>0</v>
      </c>
    </row>
    <row r="18" spans="1:6" x14ac:dyDescent="0.3">
      <c r="A18" s="18">
        <f>'02'!$E$9</f>
        <v>0</v>
      </c>
      <c r="B18" s="18">
        <f>'02'!$E$8</f>
        <v>0</v>
      </c>
      <c r="C18" s="17">
        <v>45689</v>
      </c>
      <c r="D18" s="17">
        <f>IF(C18=pomocne!$O$1,pomocne!$P$1,IF(C18=pomocne!$O$2,pomocne!$P$2,IF(C18=pomocne!$O$3,pomocne!$P$3,IF(C18=pomocne!$O$4,pomocne!$P$4,IF(C18=pomocne!$O$5,pomocne!$P$5,IF(C18=pomocne!$O$6,pomocne!$P$6,IF(C18=pomocne!$O$7,pomocne!$P$7,IF(C18=pomocne!$O$8,pomocne!$P$8,IF(C18=pomocne!$O$9,pomocne!$P$9,IF(C18=pomocne!$O$10,pomocne!$P$10,IF(C18=pomocne!$O$11,pomocne!$P$11,IF(C18=pomocne!$O$12,pomocne!$P$12," "))))))))))))</f>
        <v>46054</v>
      </c>
      <c r="E18" s="78" t="s">
        <v>75</v>
      </c>
      <c r="F18" s="19">
        <f>'02'!$H$61</f>
        <v>0</v>
      </c>
    </row>
    <row r="19" spans="1:6" x14ac:dyDescent="0.3">
      <c r="A19" s="18">
        <f>'03'!$E$9</f>
        <v>0</v>
      </c>
      <c r="B19" s="18">
        <f>'03'!$E$8</f>
        <v>0</v>
      </c>
      <c r="C19" s="17">
        <v>45717</v>
      </c>
      <c r="D19" s="17">
        <f>IF(C19=pomocne!$O$1,pomocne!$P$1,IF(C19=pomocne!$O$2,pomocne!$P$2,IF(C19=pomocne!$O$3,pomocne!$P$3,IF(C19=pomocne!$O$4,pomocne!$P$4,IF(C19=pomocne!$O$5,pomocne!$P$5,IF(C19=pomocne!$O$6,pomocne!$P$6,IF(C19=pomocne!$O$7,pomocne!$P$7,IF(C19=pomocne!$O$8,pomocne!$P$8,IF(C19=pomocne!$O$9,pomocne!$P$9,IF(C19=pomocne!$O$10,pomocne!$P$10,IF(C19=pomocne!$O$11,pomocne!$P$11,IF(C19=pomocne!$O$12,pomocne!$P$12," "))))))))))))</f>
        <v>46082</v>
      </c>
      <c r="E19" s="78" t="s">
        <v>68</v>
      </c>
      <c r="F19" s="19">
        <f>'03'!$D$58</f>
        <v>0</v>
      </c>
    </row>
    <row r="20" spans="1:6" x14ac:dyDescent="0.3">
      <c r="A20" s="18">
        <f>'03'!$E$9</f>
        <v>0</v>
      </c>
      <c r="B20" s="18">
        <f>'03'!$E$8</f>
        <v>0</v>
      </c>
      <c r="C20" s="17">
        <v>45717</v>
      </c>
      <c r="D20" s="17">
        <f>IF(C20=pomocne!$O$1,pomocne!$P$1,IF(C20=pomocne!$O$2,pomocne!$P$2,IF(C20=pomocne!$O$3,pomocne!$P$3,IF(C20=pomocne!$O$4,pomocne!$P$4,IF(C20=pomocne!$O$5,pomocne!$P$5,IF(C20=pomocne!$O$6,pomocne!$P$6,IF(C20=pomocne!$O$7,pomocne!$P$7,IF(C20=pomocne!$O$8,pomocne!$P$8,IF(C20=pomocne!$O$9,pomocne!$P$9,IF(C20=pomocne!$O$10,pomocne!$P$10,IF(C20=pomocne!$O$11,pomocne!$P$11,IF(C20=pomocne!$O$12,pomocne!$P$12," "))))))))))))</f>
        <v>46082</v>
      </c>
      <c r="E20" s="78" t="s">
        <v>69</v>
      </c>
      <c r="F20" s="19">
        <f>'03'!$D$59</f>
        <v>0</v>
      </c>
    </row>
    <row r="21" spans="1:6" x14ac:dyDescent="0.3">
      <c r="A21" s="18">
        <f>'03'!$E$9</f>
        <v>0</v>
      </c>
      <c r="B21" s="18">
        <f>'03'!$E$8</f>
        <v>0</v>
      </c>
      <c r="C21" s="17">
        <v>45717</v>
      </c>
      <c r="D21" s="17">
        <f>IF(C21=pomocne!$O$1,pomocne!$P$1,IF(C21=pomocne!$O$2,pomocne!$P$2,IF(C21=pomocne!$O$3,pomocne!$P$3,IF(C21=pomocne!$O$4,pomocne!$P$4,IF(C21=pomocne!$O$5,pomocne!$P$5,IF(C21=pomocne!$O$6,pomocne!$P$6,IF(C21=pomocne!$O$7,pomocne!$P$7,IF(C21=pomocne!$O$8,pomocne!$P$8,IF(C21=pomocne!$O$9,pomocne!$P$9,IF(C21=pomocne!$O$10,pomocne!$P$10,IF(C21=pomocne!$O$11,pomocne!$P$11,IF(C21=pomocne!$O$12,pomocne!$P$12," "))))))))))))</f>
        <v>46082</v>
      </c>
      <c r="E21" s="78" t="s">
        <v>70</v>
      </c>
      <c r="F21" s="19">
        <f>'03'!$D$60</f>
        <v>0</v>
      </c>
    </row>
    <row r="22" spans="1:6" x14ac:dyDescent="0.3">
      <c r="A22" s="18">
        <f>'03'!$E$9</f>
        <v>0</v>
      </c>
      <c r="B22" s="18">
        <f>'03'!$E$8</f>
        <v>0</v>
      </c>
      <c r="C22" s="17">
        <v>45717</v>
      </c>
      <c r="D22" s="17">
        <f>IF(C22=pomocne!$O$1,pomocne!$P$1,IF(C22=pomocne!$O$2,pomocne!$P$2,IF(C22=pomocne!$O$3,pomocne!$P$3,IF(C22=pomocne!$O$4,pomocne!$P$4,IF(C22=pomocne!$O$5,pomocne!$P$5,IF(C22=pomocne!$O$6,pomocne!$P$6,IF(C22=pomocne!$O$7,pomocne!$P$7,IF(C22=pomocne!$O$8,pomocne!$P$8,IF(C22=pomocne!$O$9,pomocne!$P$9,IF(C22=pomocne!$O$10,pomocne!$P$10,IF(C22=pomocne!$O$11,pomocne!$P$11,IF(C22=pomocne!$O$12,pomocne!$P$12," "))))))))))))</f>
        <v>46082</v>
      </c>
      <c r="E22" s="78" t="s">
        <v>71</v>
      </c>
      <c r="F22" s="19">
        <f>'03'!$D$61</f>
        <v>0</v>
      </c>
    </row>
    <row r="23" spans="1:6" x14ac:dyDescent="0.3">
      <c r="A23" s="18">
        <f>'03'!$E$9</f>
        <v>0</v>
      </c>
      <c r="B23" s="18">
        <f>'03'!$E$8</f>
        <v>0</v>
      </c>
      <c r="C23" s="17">
        <v>45717</v>
      </c>
      <c r="D23" s="17">
        <f>IF(C23=pomocne!$O$1,pomocne!$P$1,IF(C23=pomocne!$O$2,pomocne!$P$2,IF(C23=pomocne!$O$3,pomocne!$P$3,IF(C23=pomocne!$O$4,pomocne!$P$4,IF(C23=pomocne!$O$5,pomocne!$P$5,IF(C23=pomocne!$O$6,pomocne!$P$6,IF(C23=pomocne!$O$7,pomocne!$P$7,IF(C23=pomocne!$O$8,pomocne!$P$8,IF(C23=pomocne!$O$9,pomocne!$P$9,IF(C23=pomocne!$O$10,pomocne!$P$10,IF(C23=pomocne!$O$11,pomocne!$P$11,IF(C23=pomocne!$O$12,pomocne!$P$12," "))))))))))))</f>
        <v>46082</v>
      </c>
      <c r="E23" s="78" t="s">
        <v>72</v>
      </c>
      <c r="F23" s="19">
        <f>'03'!$H$58</f>
        <v>0</v>
      </c>
    </row>
    <row r="24" spans="1:6" x14ac:dyDescent="0.3">
      <c r="A24" s="18">
        <f>'03'!$E$9</f>
        <v>0</v>
      </c>
      <c r="B24" s="18">
        <f>'03'!$E$8</f>
        <v>0</v>
      </c>
      <c r="C24" s="17">
        <v>45717</v>
      </c>
      <c r="D24" s="17">
        <f>IF(C24=pomocne!$O$1,pomocne!$P$1,IF(C24=pomocne!$O$2,pomocne!$P$2,IF(C24=pomocne!$O$3,pomocne!$P$3,IF(C24=pomocne!$O$4,pomocne!$P$4,IF(C24=pomocne!$O$5,pomocne!$P$5,IF(C24=pomocne!$O$6,pomocne!$P$6,IF(C24=pomocne!$O$7,pomocne!$P$7,IF(C24=pomocne!$O$8,pomocne!$P$8,IF(C24=pomocne!$O$9,pomocne!$P$9,IF(C24=pomocne!$O$10,pomocne!$P$10,IF(C24=pomocne!$O$11,pomocne!$P$11,IF(C24=pomocne!$O$12,pomocne!$P$12," "))))))))))))</f>
        <v>46082</v>
      </c>
      <c r="E24" s="78" t="s">
        <v>73</v>
      </c>
      <c r="F24" s="19">
        <f>'03'!$H$59</f>
        <v>0</v>
      </c>
    </row>
    <row r="25" spans="1:6" x14ac:dyDescent="0.3">
      <c r="A25" s="18">
        <f>'03'!$E$9</f>
        <v>0</v>
      </c>
      <c r="B25" s="18">
        <f>'03'!$E$8</f>
        <v>0</v>
      </c>
      <c r="C25" s="17">
        <v>45717</v>
      </c>
      <c r="D25" s="17">
        <f>IF(C25=pomocne!$O$1,pomocne!$P$1,IF(C25=pomocne!$O$2,pomocne!$P$2,IF(C25=pomocne!$O$3,pomocne!$P$3,IF(C25=pomocne!$O$4,pomocne!$P$4,IF(C25=pomocne!$O$5,pomocne!$P$5,IF(C25=pomocne!$O$6,pomocne!$P$6,IF(C25=pomocne!$O$7,pomocne!$P$7,IF(C25=pomocne!$O$8,pomocne!$P$8,IF(C25=pomocne!$O$9,pomocne!$P$9,IF(C25=pomocne!$O$10,pomocne!$P$10,IF(C25=pomocne!$O$11,pomocne!$P$11,IF(C25=pomocne!$O$12,pomocne!$P$12," "))))))))))))</f>
        <v>46082</v>
      </c>
      <c r="E25" s="78" t="s">
        <v>74</v>
      </c>
      <c r="F25" s="19">
        <f>'03'!$H$60</f>
        <v>0</v>
      </c>
    </row>
    <row r="26" spans="1:6" x14ac:dyDescent="0.3">
      <c r="A26" s="18">
        <f>'03'!$E$9</f>
        <v>0</v>
      </c>
      <c r="B26" s="18">
        <f>'03'!$E$8</f>
        <v>0</v>
      </c>
      <c r="C26" s="17">
        <v>45717</v>
      </c>
      <c r="D26" s="17">
        <f>IF(C26=pomocne!$O$1,pomocne!$P$1,IF(C26=pomocne!$O$2,pomocne!$P$2,IF(C26=pomocne!$O$3,pomocne!$P$3,IF(C26=pomocne!$O$4,pomocne!$P$4,IF(C26=pomocne!$O$5,pomocne!$P$5,IF(C26=pomocne!$O$6,pomocne!$P$6,IF(C26=pomocne!$O$7,pomocne!$P$7,IF(C26=pomocne!$O$8,pomocne!$P$8,IF(C26=pomocne!$O$9,pomocne!$P$9,IF(C26=pomocne!$O$10,pomocne!$P$10,IF(C26=pomocne!$O$11,pomocne!$P$11,IF(C26=pomocne!$O$12,pomocne!$P$12," "))))))))))))</f>
        <v>46082</v>
      </c>
      <c r="E26" s="78" t="s">
        <v>75</v>
      </c>
      <c r="F26" s="19">
        <f>'03'!$H$61</f>
        <v>0</v>
      </c>
    </row>
    <row r="27" spans="1:6" x14ac:dyDescent="0.3">
      <c r="A27" s="18">
        <f>'04'!$E$9</f>
        <v>0</v>
      </c>
      <c r="B27" s="18">
        <f>'04'!$E$8</f>
        <v>0</v>
      </c>
      <c r="C27" s="17">
        <v>45748</v>
      </c>
      <c r="D27" s="17">
        <f>IF(C27=pomocne!$O$1,pomocne!$P$1,IF(C27=pomocne!$O$2,pomocne!$P$2,IF(C27=pomocne!$O$3,pomocne!$P$3,IF(C27=pomocne!$O$4,pomocne!$P$4,IF(C27=pomocne!$O$5,pomocne!$P$5,IF(C27=pomocne!$O$6,pomocne!$P$6,IF(C27=pomocne!$O$7,pomocne!$P$7,IF(C27=pomocne!$O$8,pomocne!$P$8,IF(C27=pomocne!$O$9,pomocne!$P$9,IF(C27=pomocne!$O$10,pomocne!$P$10,IF(C27=pomocne!$O$11,pomocne!$P$11,IF(C27=pomocne!$O$12,pomocne!$P$12," "))))))))))))</f>
        <v>46113</v>
      </c>
      <c r="E27" s="78" t="s">
        <v>68</v>
      </c>
      <c r="F27" s="19">
        <f>'04'!$D$58</f>
        <v>0</v>
      </c>
    </row>
    <row r="28" spans="1:6" x14ac:dyDescent="0.3">
      <c r="A28" s="18">
        <f>'04'!$E$9</f>
        <v>0</v>
      </c>
      <c r="B28" s="18">
        <f>'04'!$E$8</f>
        <v>0</v>
      </c>
      <c r="C28" s="17">
        <v>45748</v>
      </c>
      <c r="D28" s="17">
        <f>IF(C28=pomocne!$O$1,pomocne!$P$1,IF(C28=pomocne!$O$2,pomocne!$P$2,IF(C28=pomocne!$O$3,pomocne!$P$3,IF(C28=pomocne!$O$4,pomocne!$P$4,IF(C28=pomocne!$O$5,pomocne!$P$5,IF(C28=pomocne!$O$6,pomocne!$P$6,IF(C28=pomocne!$O$7,pomocne!$P$7,IF(C28=pomocne!$O$8,pomocne!$P$8,IF(C28=pomocne!$O$9,pomocne!$P$9,IF(C28=pomocne!$O$10,pomocne!$P$10,IF(C28=pomocne!$O$11,pomocne!$P$11,IF(C28=pomocne!$O$12,pomocne!$P$12," "))))))))))))</f>
        <v>46113</v>
      </c>
      <c r="E28" s="78" t="s">
        <v>69</v>
      </c>
      <c r="F28" s="19">
        <f>'04'!$D$59</f>
        <v>0</v>
      </c>
    </row>
    <row r="29" spans="1:6" x14ac:dyDescent="0.3">
      <c r="A29" s="18">
        <f>'04'!$E$9</f>
        <v>0</v>
      </c>
      <c r="B29" s="18">
        <f>'04'!$E$8</f>
        <v>0</v>
      </c>
      <c r="C29" s="17">
        <v>45748</v>
      </c>
      <c r="D29" s="17">
        <f>IF(C29=pomocne!$O$1,pomocne!$P$1,IF(C29=pomocne!$O$2,pomocne!$P$2,IF(C29=pomocne!$O$3,pomocne!$P$3,IF(C29=pomocne!$O$4,pomocne!$P$4,IF(C29=pomocne!$O$5,pomocne!$P$5,IF(C29=pomocne!$O$6,pomocne!$P$6,IF(C29=pomocne!$O$7,pomocne!$P$7,IF(C29=pomocne!$O$8,pomocne!$P$8,IF(C29=pomocne!$O$9,pomocne!$P$9,IF(C29=pomocne!$O$10,pomocne!$P$10,IF(C29=pomocne!$O$11,pomocne!$P$11,IF(C29=pomocne!$O$12,pomocne!$P$12," "))))))))))))</f>
        <v>46113</v>
      </c>
      <c r="E29" s="78" t="s">
        <v>70</v>
      </c>
      <c r="F29" s="19">
        <f>'04'!$D$60</f>
        <v>0</v>
      </c>
    </row>
    <row r="30" spans="1:6" x14ac:dyDescent="0.3">
      <c r="A30" s="18">
        <f>'04'!$E$9</f>
        <v>0</v>
      </c>
      <c r="B30" s="18">
        <f>'04'!$E$8</f>
        <v>0</v>
      </c>
      <c r="C30" s="17">
        <v>45748</v>
      </c>
      <c r="D30" s="17">
        <f>IF(C30=pomocne!$O$1,pomocne!$P$1,IF(C30=pomocne!$O$2,pomocne!$P$2,IF(C30=pomocne!$O$3,pomocne!$P$3,IF(C30=pomocne!$O$4,pomocne!$P$4,IF(C30=pomocne!$O$5,pomocne!$P$5,IF(C30=pomocne!$O$6,pomocne!$P$6,IF(C30=pomocne!$O$7,pomocne!$P$7,IF(C30=pomocne!$O$8,pomocne!$P$8,IF(C30=pomocne!$O$9,pomocne!$P$9,IF(C30=pomocne!$O$10,pomocne!$P$10,IF(C30=pomocne!$O$11,pomocne!$P$11,IF(C30=pomocne!$O$12,pomocne!$P$12," "))))))))))))</f>
        <v>46113</v>
      </c>
      <c r="E30" s="78" t="s">
        <v>71</v>
      </c>
      <c r="F30" s="19">
        <f>'04'!$D$61</f>
        <v>0</v>
      </c>
    </row>
    <row r="31" spans="1:6" x14ac:dyDescent="0.3">
      <c r="A31" s="18">
        <f>'04'!$E$9</f>
        <v>0</v>
      </c>
      <c r="B31" s="18">
        <f>'04'!$E$8</f>
        <v>0</v>
      </c>
      <c r="C31" s="17">
        <v>45748</v>
      </c>
      <c r="D31" s="17">
        <f>IF(C31=pomocne!$O$1,pomocne!$P$1,IF(C31=pomocne!$O$2,pomocne!$P$2,IF(C31=pomocne!$O$3,pomocne!$P$3,IF(C31=pomocne!$O$4,pomocne!$P$4,IF(C31=pomocne!$O$5,pomocne!$P$5,IF(C31=pomocne!$O$6,pomocne!$P$6,IF(C31=pomocne!$O$7,pomocne!$P$7,IF(C31=pomocne!$O$8,pomocne!$P$8,IF(C31=pomocne!$O$9,pomocne!$P$9,IF(C31=pomocne!$O$10,pomocne!$P$10,IF(C31=pomocne!$O$11,pomocne!$P$11,IF(C31=pomocne!$O$12,pomocne!$P$12," "))))))))))))</f>
        <v>46113</v>
      </c>
      <c r="E31" s="78" t="s">
        <v>72</v>
      </c>
      <c r="F31" s="19">
        <f>'04'!$H$58</f>
        <v>0</v>
      </c>
    </row>
    <row r="32" spans="1:6" x14ac:dyDescent="0.3">
      <c r="A32" s="18">
        <f>'04'!$E$9</f>
        <v>0</v>
      </c>
      <c r="B32" s="18">
        <f>'04'!$E$8</f>
        <v>0</v>
      </c>
      <c r="C32" s="17">
        <v>45748</v>
      </c>
      <c r="D32" s="17">
        <f>IF(C32=pomocne!$O$1,pomocne!$P$1,IF(C32=pomocne!$O$2,pomocne!$P$2,IF(C32=pomocne!$O$3,pomocne!$P$3,IF(C32=pomocne!$O$4,pomocne!$P$4,IF(C32=pomocne!$O$5,pomocne!$P$5,IF(C32=pomocne!$O$6,pomocne!$P$6,IF(C32=pomocne!$O$7,pomocne!$P$7,IF(C32=pomocne!$O$8,pomocne!$P$8,IF(C32=pomocne!$O$9,pomocne!$P$9,IF(C32=pomocne!$O$10,pomocne!$P$10,IF(C32=pomocne!$O$11,pomocne!$P$11,IF(C32=pomocne!$O$12,pomocne!$P$12," "))))))))))))</f>
        <v>46113</v>
      </c>
      <c r="E32" s="78" t="s">
        <v>73</v>
      </c>
      <c r="F32" s="19">
        <f>'04'!$H$59</f>
        <v>0</v>
      </c>
    </row>
    <row r="33" spans="1:6" x14ac:dyDescent="0.3">
      <c r="A33" s="18">
        <f>'04'!$E$9</f>
        <v>0</v>
      </c>
      <c r="B33" s="18">
        <f>'04'!$E$8</f>
        <v>0</v>
      </c>
      <c r="C33" s="17">
        <v>45748</v>
      </c>
      <c r="D33" s="17">
        <f>IF(C33=pomocne!$O$1,pomocne!$P$1,IF(C33=pomocne!$O$2,pomocne!$P$2,IF(C33=pomocne!$O$3,pomocne!$P$3,IF(C33=pomocne!$O$4,pomocne!$P$4,IF(C33=pomocne!$O$5,pomocne!$P$5,IF(C33=pomocne!$O$6,pomocne!$P$6,IF(C33=pomocne!$O$7,pomocne!$P$7,IF(C33=pomocne!$O$8,pomocne!$P$8,IF(C33=pomocne!$O$9,pomocne!$P$9,IF(C33=pomocne!$O$10,pomocne!$P$10,IF(C33=pomocne!$O$11,pomocne!$P$11,IF(C33=pomocne!$O$12,pomocne!$P$12," "))))))))))))</f>
        <v>46113</v>
      </c>
      <c r="E33" s="78" t="s">
        <v>74</v>
      </c>
      <c r="F33" s="19">
        <f>'04'!$H$60</f>
        <v>0</v>
      </c>
    </row>
    <row r="34" spans="1:6" x14ac:dyDescent="0.3">
      <c r="A34" s="18">
        <f>'04'!$E$9</f>
        <v>0</v>
      </c>
      <c r="B34" s="18">
        <f>'04'!$E$8</f>
        <v>0</v>
      </c>
      <c r="C34" s="17">
        <v>45748</v>
      </c>
      <c r="D34" s="17">
        <f>IF(C34=pomocne!$O$1,pomocne!$P$1,IF(C34=pomocne!$O$2,pomocne!$P$2,IF(C34=pomocne!$O$3,pomocne!$P$3,IF(C34=pomocne!$O$4,pomocne!$P$4,IF(C34=pomocne!$O$5,pomocne!$P$5,IF(C34=pomocne!$O$6,pomocne!$P$6,IF(C34=pomocne!$O$7,pomocne!$P$7,IF(C34=pomocne!$O$8,pomocne!$P$8,IF(C34=pomocne!$O$9,pomocne!$P$9,IF(C34=pomocne!$O$10,pomocne!$P$10,IF(C34=pomocne!$O$11,pomocne!$P$11,IF(C34=pomocne!$O$12,pomocne!$P$12," "))))))))))))</f>
        <v>46113</v>
      </c>
      <c r="E34" s="78" t="s">
        <v>75</v>
      </c>
      <c r="F34" s="19">
        <f>'04'!$H$61</f>
        <v>0</v>
      </c>
    </row>
    <row r="35" spans="1:6" x14ac:dyDescent="0.3">
      <c r="A35" s="18">
        <f>'05'!$E$9</f>
        <v>0</v>
      </c>
      <c r="B35" s="18">
        <f>'05'!$E$8</f>
        <v>0</v>
      </c>
      <c r="C35" s="17">
        <v>45778</v>
      </c>
      <c r="D35" s="17">
        <f>IF(C35=pomocne!$O$1,pomocne!$P$1,IF(C35=pomocne!$O$2,pomocne!$P$2,IF(C35=pomocne!$O$3,pomocne!$P$3,IF(C35=pomocne!$O$4,pomocne!$P$4,IF(C35=pomocne!$O$5,pomocne!$P$5,IF(C35=pomocne!$O$6,pomocne!$P$6,IF(C35=pomocne!$O$7,pomocne!$P$7,IF(C35=pomocne!$O$8,pomocne!$P$8,IF(C35=pomocne!$O$9,pomocne!$P$9,IF(C35=pomocne!$O$10,pomocne!$P$10,IF(C35=pomocne!$O$11,pomocne!$P$11,IF(C35=pomocne!$O$12,pomocne!$P$12," "))))))))))))</f>
        <v>46143</v>
      </c>
      <c r="E35" s="78" t="s">
        <v>68</v>
      </c>
      <c r="F35" s="19">
        <f>'05'!$D$58</f>
        <v>0</v>
      </c>
    </row>
    <row r="36" spans="1:6" x14ac:dyDescent="0.3">
      <c r="A36" s="18">
        <f>'05'!$E$9</f>
        <v>0</v>
      </c>
      <c r="B36" s="18">
        <f>'05'!$E$8</f>
        <v>0</v>
      </c>
      <c r="C36" s="17">
        <v>45778</v>
      </c>
      <c r="D36" s="17">
        <f>IF(C36=pomocne!$O$1,pomocne!$P$1,IF(C36=pomocne!$O$2,pomocne!$P$2,IF(C36=pomocne!$O$3,pomocne!$P$3,IF(C36=pomocne!$O$4,pomocne!$P$4,IF(C36=pomocne!$O$5,pomocne!$P$5,IF(C36=pomocne!$O$6,pomocne!$P$6,IF(C36=pomocne!$O$7,pomocne!$P$7,IF(C36=pomocne!$O$8,pomocne!$P$8,IF(C36=pomocne!$O$9,pomocne!$P$9,IF(C36=pomocne!$O$10,pomocne!$P$10,IF(C36=pomocne!$O$11,pomocne!$P$11,IF(C36=pomocne!$O$12,pomocne!$P$12," "))))))))))))</f>
        <v>46143</v>
      </c>
      <c r="E36" s="78" t="s">
        <v>69</v>
      </c>
      <c r="F36" s="19">
        <f>'05'!$D$59</f>
        <v>0</v>
      </c>
    </row>
    <row r="37" spans="1:6" x14ac:dyDescent="0.3">
      <c r="A37" s="18">
        <f>'05'!$E$9</f>
        <v>0</v>
      </c>
      <c r="B37" s="18">
        <f>'05'!$E$8</f>
        <v>0</v>
      </c>
      <c r="C37" s="17">
        <v>45778</v>
      </c>
      <c r="D37" s="17">
        <f>IF(C37=pomocne!$O$1,pomocne!$P$1,IF(C37=pomocne!$O$2,pomocne!$P$2,IF(C37=pomocne!$O$3,pomocne!$P$3,IF(C37=pomocne!$O$4,pomocne!$P$4,IF(C37=pomocne!$O$5,pomocne!$P$5,IF(C37=pomocne!$O$6,pomocne!$P$6,IF(C37=pomocne!$O$7,pomocne!$P$7,IF(C37=pomocne!$O$8,pomocne!$P$8,IF(C37=pomocne!$O$9,pomocne!$P$9,IF(C37=pomocne!$O$10,pomocne!$P$10,IF(C37=pomocne!$O$11,pomocne!$P$11,IF(C37=pomocne!$O$12,pomocne!$P$12," "))))))))))))</f>
        <v>46143</v>
      </c>
      <c r="E37" s="78" t="s">
        <v>70</v>
      </c>
      <c r="F37" s="19">
        <f>'05'!$D$60</f>
        <v>0</v>
      </c>
    </row>
    <row r="38" spans="1:6" x14ac:dyDescent="0.3">
      <c r="A38" s="18">
        <f>'05'!$E$9</f>
        <v>0</v>
      </c>
      <c r="B38" s="18">
        <f>'05'!$E$8</f>
        <v>0</v>
      </c>
      <c r="C38" s="17">
        <v>45778</v>
      </c>
      <c r="D38" s="17">
        <f>IF(C38=pomocne!$O$1,pomocne!$P$1,IF(C38=pomocne!$O$2,pomocne!$P$2,IF(C38=pomocne!$O$3,pomocne!$P$3,IF(C38=pomocne!$O$4,pomocne!$P$4,IF(C38=pomocne!$O$5,pomocne!$P$5,IF(C38=pomocne!$O$6,pomocne!$P$6,IF(C38=pomocne!$O$7,pomocne!$P$7,IF(C38=pomocne!$O$8,pomocne!$P$8,IF(C38=pomocne!$O$9,pomocne!$P$9,IF(C38=pomocne!$O$10,pomocne!$P$10,IF(C38=pomocne!$O$11,pomocne!$P$11,IF(C38=pomocne!$O$12,pomocne!$P$12," "))))))))))))</f>
        <v>46143</v>
      </c>
      <c r="E38" s="78" t="s">
        <v>71</v>
      </c>
      <c r="F38" s="19">
        <f>'05'!$D$61</f>
        <v>0</v>
      </c>
    </row>
    <row r="39" spans="1:6" x14ac:dyDescent="0.3">
      <c r="A39" s="18">
        <f>'05'!$E$9</f>
        <v>0</v>
      </c>
      <c r="B39" s="18">
        <f>'05'!$E$8</f>
        <v>0</v>
      </c>
      <c r="C39" s="17">
        <v>45778</v>
      </c>
      <c r="D39" s="17">
        <f>IF(C39=pomocne!$O$1,pomocne!$P$1,IF(C39=pomocne!$O$2,pomocne!$P$2,IF(C39=pomocne!$O$3,pomocne!$P$3,IF(C39=pomocne!$O$4,pomocne!$P$4,IF(C39=pomocne!$O$5,pomocne!$P$5,IF(C39=pomocne!$O$6,pomocne!$P$6,IF(C39=pomocne!$O$7,pomocne!$P$7,IF(C39=pomocne!$O$8,pomocne!$P$8,IF(C39=pomocne!$O$9,pomocne!$P$9,IF(C39=pomocne!$O$10,pomocne!$P$10,IF(C39=pomocne!$O$11,pomocne!$P$11,IF(C39=pomocne!$O$12,pomocne!$P$12," "))))))))))))</f>
        <v>46143</v>
      </c>
      <c r="E39" s="78" t="s">
        <v>72</v>
      </c>
      <c r="F39" s="19">
        <f>'05'!$H$58</f>
        <v>0</v>
      </c>
    </row>
    <row r="40" spans="1:6" x14ac:dyDescent="0.3">
      <c r="A40" s="18">
        <f>'05'!$E$9</f>
        <v>0</v>
      </c>
      <c r="B40" s="18">
        <f>'05'!$E$8</f>
        <v>0</v>
      </c>
      <c r="C40" s="17">
        <v>45778</v>
      </c>
      <c r="D40" s="17">
        <f>IF(C40=pomocne!$O$1,pomocne!$P$1,IF(C40=pomocne!$O$2,pomocne!$P$2,IF(C40=pomocne!$O$3,pomocne!$P$3,IF(C40=pomocne!$O$4,pomocne!$P$4,IF(C40=pomocne!$O$5,pomocne!$P$5,IF(C40=pomocne!$O$6,pomocne!$P$6,IF(C40=pomocne!$O$7,pomocne!$P$7,IF(C40=pomocne!$O$8,pomocne!$P$8,IF(C40=pomocne!$O$9,pomocne!$P$9,IF(C40=pomocne!$O$10,pomocne!$P$10,IF(C40=pomocne!$O$11,pomocne!$P$11,IF(C40=pomocne!$O$12,pomocne!$P$12," "))))))))))))</f>
        <v>46143</v>
      </c>
      <c r="E40" s="78" t="s">
        <v>73</v>
      </c>
      <c r="F40" s="19">
        <f>'05'!$H$59</f>
        <v>0</v>
      </c>
    </row>
    <row r="41" spans="1:6" x14ac:dyDescent="0.3">
      <c r="A41" s="18">
        <f>'05'!$E$9</f>
        <v>0</v>
      </c>
      <c r="B41" s="18">
        <f>'05'!$E$8</f>
        <v>0</v>
      </c>
      <c r="C41" s="17">
        <v>45778</v>
      </c>
      <c r="D41" s="17">
        <f>IF(C41=pomocne!$O$1,pomocne!$P$1,IF(C41=pomocne!$O$2,pomocne!$P$2,IF(C41=pomocne!$O$3,pomocne!$P$3,IF(C41=pomocne!$O$4,pomocne!$P$4,IF(C41=pomocne!$O$5,pomocne!$P$5,IF(C41=pomocne!$O$6,pomocne!$P$6,IF(C41=pomocne!$O$7,pomocne!$P$7,IF(C41=pomocne!$O$8,pomocne!$P$8,IF(C41=pomocne!$O$9,pomocne!$P$9,IF(C41=pomocne!$O$10,pomocne!$P$10,IF(C41=pomocne!$O$11,pomocne!$P$11,IF(C41=pomocne!$O$12,pomocne!$P$12," "))))))))))))</f>
        <v>46143</v>
      </c>
      <c r="E41" s="78" t="s">
        <v>74</v>
      </c>
      <c r="F41" s="19">
        <f>'05'!$H$60</f>
        <v>0</v>
      </c>
    </row>
    <row r="42" spans="1:6" x14ac:dyDescent="0.3">
      <c r="A42" s="18">
        <f>'05'!$E$9</f>
        <v>0</v>
      </c>
      <c r="B42" s="18">
        <f>'05'!$E$8</f>
        <v>0</v>
      </c>
      <c r="C42" s="17">
        <v>45778</v>
      </c>
      <c r="D42" s="17">
        <f>IF(C42=pomocne!$O$1,pomocne!$P$1,IF(C42=pomocne!$O$2,pomocne!$P$2,IF(C42=pomocne!$O$3,pomocne!$P$3,IF(C42=pomocne!$O$4,pomocne!$P$4,IF(C42=pomocne!$O$5,pomocne!$P$5,IF(C42=pomocne!$O$6,pomocne!$P$6,IF(C42=pomocne!$O$7,pomocne!$P$7,IF(C42=pomocne!$O$8,pomocne!$P$8,IF(C42=pomocne!$O$9,pomocne!$P$9,IF(C42=pomocne!$O$10,pomocne!$P$10,IF(C42=pomocne!$O$11,pomocne!$P$11,IF(C42=pomocne!$O$12,pomocne!$P$12," "))))))))))))</f>
        <v>46143</v>
      </c>
      <c r="E42" s="78" t="s">
        <v>75</v>
      </c>
      <c r="F42" s="19">
        <f>'05'!$H$61</f>
        <v>0</v>
      </c>
    </row>
    <row r="43" spans="1:6" x14ac:dyDescent="0.3">
      <c r="A43" s="18">
        <f>'06'!$E$9</f>
        <v>0</v>
      </c>
      <c r="B43" s="18">
        <f>'06'!$E$8</f>
        <v>0</v>
      </c>
      <c r="C43" s="17">
        <v>45809</v>
      </c>
      <c r="D43" s="17">
        <f>IF(C43=pomocne!$O$1,pomocne!$P$1,IF(C43=pomocne!$O$2,pomocne!$P$2,IF(C43=pomocne!$O$3,pomocne!$P$3,IF(C43=pomocne!$O$4,pomocne!$P$4,IF(C43=pomocne!$O$5,pomocne!$P$5,IF(C43=pomocne!$O$6,pomocne!$P$6,IF(C43=pomocne!$O$7,pomocne!$P$7,IF(C43=pomocne!$O$8,pomocne!$P$8,IF(C43=pomocne!$O$9,pomocne!$P$9,IF(C43=pomocne!$O$10,pomocne!$P$10,IF(C43=pomocne!$O$11,pomocne!$P$11,IF(C43=pomocne!$O$12,pomocne!$P$12," "))))))))))))</f>
        <v>46174</v>
      </c>
      <c r="E43" s="78" t="s">
        <v>68</v>
      </c>
      <c r="F43" s="19">
        <f>'06'!$D$58</f>
        <v>0</v>
      </c>
    </row>
    <row r="44" spans="1:6" x14ac:dyDescent="0.3">
      <c r="A44" s="18">
        <f>'06'!$E$9</f>
        <v>0</v>
      </c>
      <c r="B44" s="18">
        <f>'06'!$E$8</f>
        <v>0</v>
      </c>
      <c r="C44" s="17">
        <v>45809</v>
      </c>
      <c r="D44" s="17">
        <f>IF(C44=pomocne!$O$1,pomocne!$P$1,IF(C44=pomocne!$O$2,pomocne!$P$2,IF(C44=pomocne!$O$3,pomocne!$P$3,IF(C44=pomocne!$O$4,pomocne!$P$4,IF(C44=pomocne!$O$5,pomocne!$P$5,IF(C44=pomocne!$O$6,pomocne!$P$6,IF(C44=pomocne!$O$7,pomocne!$P$7,IF(C44=pomocne!$O$8,pomocne!$P$8,IF(C44=pomocne!$O$9,pomocne!$P$9,IF(C44=pomocne!$O$10,pomocne!$P$10,IF(C44=pomocne!$O$11,pomocne!$P$11,IF(C44=pomocne!$O$12,pomocne!$P$12," "))))))))))))</f>
        <v>46174</v>
      </c>
      <c r="E44" s="78" t="s">
        <v>69</v>
      </c>
      <c r="F44" s="19">
        <f>'06'!$D$59</f>
        <v>0</v>
      </c>
    </row>
    <row r="45" spans="1:6" x14ac:dyDescent="0.3">
      <c r="A45" s="18">
        <f>'06'!$E$9</f>
        <v>0</v>
      </c>
      <c r="B45" s="18">
        <f>'06'!$E$8</f>
        <v>0</v>
      </c>
      <c r="C45" s="17">
        <v>45809</v>
      </c>
      <c r="D45" s="17">
        <f>IF(C45=pomocne!$O$1,pomocne!$P$1,IF(C45=pomocne!$O$2,pomocne!$P$2,IF(C45=pomocne!$O$3,pomocne!$P$3,IF(C45=pomocne!$O$4,pomocne!$P$4,IF(C45=pomocne!$O$5,pomocne!$P$5,IF(C45=pomocne!$O$6,pomocne!$P$6,IF(C45=pomocne!$O$7,pomocne!$P$7,IF(C45=pomocne!$O$8,pomocne!$P$8,IF(C45=pomocne!$O$9,pomocne!$P$9,IF(C45=pomocne!$O$10,pomocne!$P$10,IF(C45=pomocne!$O$11,pomocne!$P$11,IF(C45=pomocne!$O$12,pomocne!$P$12," "))))))))))))</f>
        <v>46174</v>
      </c>
      <c r="E45" s="78" t="s">
        <v>70</v>
      </c>
      <c r="F45" s="19">
        <f>'06'!$D$60</f>
        <v>0</v>
      </c>
    </row>
    <row r="46" spans="1:6" x14ac:dyDescent="0.3">
      <c r="A46" s="18">
        <f>'06'!$E$9</f>
        <v>0</v>
      </c>
      <c r="B46" s="18">
        <f>'06'!$E$8</f>
        <v>0</v>
      </c>
      <c r="C46" s="17">
        <v>45809</v>
      </c>
      <c r="D46" s="17">
        <f>IF(C46=pomocne!$O$1,pomocne!$P$1,IF(C46=pomocne!$O$2,pomocne!$P$2,IF(C46=pomocne!$O$3,pomocne!$P$3,IF(C46=pomocne!$O$4,pomocne!$P$4,IF(C46=pomocne!$O$5,pomocne!$P$5,IF(C46=pomocne!$O$6,pomocne!$P$6,IF(C46=pomocne!$O$7,pomocne!$P$7,IF(C46=pomocne!$O$8,pomocne!$P$8,IF(C46=pomocne!$O$9,pomocne!$P$9,IF(C46=pomocne!$O$10,pomocne!$P$10,IF(C46=pomocne!$O$11,pomocne!$P$11,IF(C46=pomocne!$O$12,pomocne!$P$12," "))))))))))))</f>
        <v>46174</v>
      </c>
      <c r="E46" s="78" t="s">
        <v>71</v>
      </c>
      <c r="F46" s="19">
        <f>'06'!$D$61</f>
        <v>0</v>
      </c>
    </row>
    <row r="47" spans="1:6" x14ac:dyDescent="0.3">
      <c r="A47" s="18">
        <f>'06'!$E$9</f>
        <v>0</v>
      </c>
      <c r="B47" s="18">
        <f>'06'!$E$8</f>
        <v>0</v>
      </c>
      <c r="C47" s="17">
        <v>45809</v>
      </c>
      <c r="D47" s="17">
        <f>IF(C47=pomocne!$O$1,pomocne!$P$1,IF(C47=pomocne!$O$2,pomocne!$P$2,IF(C47=pomocne!$O$3,pomocne!$P$3,IF(C47=pomocne!$O$4,pomocne!$P$4,IF(C47=pomocne!$O$5,pomocne!$P$5,IF(C47=pomocne!$O$6,pomocne!$P$6,IF(C47=pomocne!$O$7,pomocne!$P$7,IF(C47=pomocne!$O$8,pomocne!$P$8,IF(C47=pomocne!$O$9,pomocne!$P$9,IF(C47=pomocne!$O$10,pomocne!$P$10,IF(C47=pomocne!$O$11,pomocne!$P$11,IF(C47=pomocne!$O$12,pomocne!$P$12," "))))))))))))</f>
        <v>46174</v>
      </c>
      <c r="E47" s="78" t="s">
        <v>72</v>
      </c>
      <c r="F47" s="19">
        <f>'06'!$H$58</f>
        <v>0</v>
      </c>
    </row>
    <row r="48" spans="1:6" x14ac:dyDescent="0.3">
      <c r="A48" s="18">
        <f>'06'!$E$9</f>
        <v>0</v>
      </c>
      <c r="B48" s="18">
        <f>'06'!$E$8</f>
        <v>0</v>
      </c>
      <c r="C48" s="17">
        <v>45809</v>
      </c>
      <c r="D48" s="17">
        <f>IF(C48=pomocne!$O$1,pomocne!$P$1,IF(C48=pomocne!$O$2,pomocne!$P$2,IF(C48=pomocne!$O$3,pomocne!$P$3,IF(C48=pomocne!$O$4,pomocne!$P$4,IF(C48=pomocne!$O$5,pomocne!$P$5,IF(C48=pomocne!$O$6,pomocne!$P$6,IF(C48=pomocne!$O$7,pomocne!$P$7,IF(C48=pomocne!$O$8,pomocne!$P$8,IF(C48=pomocne!$O$9,pomocne!$P$9,IF(C48=pomocne!$O$10,pomocne!$P$10,IF(C48=pomocne!$O$11,pomocne!$P$11,IF(C48=pomocne!$O$12,pomocne!$P$12," "))))))))))))</f>
        <v>46174</v>
      </c>
      <c r="E48" s="78" t="s">
        <v>73</v>
      </c>
      <c r="F48" s="19">
        <f>'06'!$H$59</f>
        <v>0</v>
      </c>
    </row>
    <row r="49" spans="1:6" x14ac:dyDescent="0.3">
      <c r="A49" s="18">
        <f>'06'!$E$9</f>
        <v>0</v>
      </c>
      <c r="B49" s="18">
        <f>'06'!$E$8</f>
        <v>0</v>
      </c>
      <c r="C49" s="17">
        <v>45809</v>
      </c>
      <c r="D49" s="17">
        <f>IF(C49=pomocne!$O$1,pomocne!$P$1,IF(C49=pomocne!$O$2,pomocne!$P$2,IF(C49=pomocne!$O$3,pomocne!$P$3,IF(C49=pomocne!$O$4,pomocne!$P$4,IF(C49=pomocne!$O$5,pomocne!$P$5,IF(C49=pomocne!$O$6,pomocne!$P$6,IF(C49=pomocne!$O$7,pomocne!$P$7,IF(C49=pomocne!$O$8,pomocne!$P$8,IF(C49=pomocne!$O$9,pomocne!$P$9,IF(C49=pomocne!$O$10,pomocne!$P$10,IF(C49=pomocne!$O$11,pomocne!$P$11,IF(C49=pomocne!$O$12,pomocne!$P$12," "))))))))))))</f>
        <v>46174</v>
      </c>
      <c r="E49" s="78" t="s">
        <v>74</v>
      </c>
      <c r="F49" s="19">
        <f>'06'!$H$60</f>
        <v>0</v>
      </c>
    </row>
    <row r="50" spans="1:6" x14ac:dyDescent="0.3">
      <c r="A50" s="18">
        <f>'06'!$E$9</f>
        <v>0</v>
      </c>
      <c r="B50" s="18">
        <f>'06'!$E$8</f>
        <v>0</v>
      </c>
      <c r="C50" s="17">
        <v>45809</v>
      </c>
      <c r="D50" s="17">
        <f>IF(C50=pomocne!$O$1,pomocne!$P$1,IF(C50=pomocne!$O$2,pomocne!$P$2,IF(C50=pomocne!$O$3,pomocne!$P$3,IF(C50=pomocne!$O$4,pomocne!$P$4,IF(C50=pomocne!$O$5,pomocne!$P$5,IF(C50=pomocne!$O$6,pomocne!$P$6,IF(C50=pomocne!$O$7,pomocne!$P$7,IF(C50=pomocne!$O$8,pomocne!$P$8,IF(C50=pomocne!$O$9,pomocne!$P$9,IF(C50=pomocne!$O$10,pomocne!$P$10,IF(C50=pomocne!$O$11,pomocne!$P$11,IF(C50=pomocne!$O$12,pomocne!$P$12," "))))))))))))</f>
        <v>46174</v>
      </c>
      <c r="E50" s="78" t="s">
        <v>75</v>
      </c>
      <c r="F50" s="19">
        <f>'06'!$H$61</f>
        <v>0</v>
      </c>
    </row>
    <row r="51" spans="1:6" x14ac:dyDescent="0.3">
      <c r="A51" s="18">
        <f>'07'!$E$9</f>
        <v>0</v>
      </c>
      <c r="B51" s="18">
        <f>'07'!$E$8</f>
        <v>0</v>
      </c>
      <c r="C51" s="17">
        <v>45839</v>
      </c>
      <c r="D51" s="17">
        <f>IF(C51=pomocne!$O$1,pomocne!$P$1,IF(C51=pomocne!$O$2,pomocne!$P$2,IF(C51=pomocne!$O$3,pomocne!$P$3,IF(C51=pomocne!$O$4,pomocne!$P$4,IF(C51=pomocne!$O$5,pomocne!$P$5,IF(C51=pomocne!$O$6,pomocne!$P$6,IF(C51=pomocne!$O$7,pomocne!$P$7,IF(C51=pomocne!$O$8,pomocne!$P$8,IF(C51=pomocne!$O$9,pomocne!$P$9,IF(C51=pomocne!$O$10,pomocne!$P$10,IF(C51=pomocne!$O$11,pomocne!$P$11,IF(C51=pomocne!$O$12,pomocne!$P$12," "))))))))))))</f>
        <v>46204</v>
      </c>
      <c r="E51" s="78" t="s">
        <v>68</v>
      </c>
      <c r="F51" s="19">
        <f>'07'!$D$58</f>
        <v>0</v>
      </c>
    </row>
    <row r="52" spans="1:6" x14ac:dyDescent="0.3">
      <c r="A52" s="18">
        <f>'07'!$E$9</f>
        <v>0</v>
      </c>
      <c r="B52" s="18">
        <f>'07'!$E$8</f>
        <v>0</v>
      </c>
      <c r="C52" s="17">
        <v>45839</v>
      </c>
      <c r="D52" s="17">
        <f>IF(C52=pomocne!$O$1,pomocne!$P$1,IF(C52=pomocne!$O$2,pomocne!$P$2,IF(C52=pomocne!$O$3,pomocne!$P$3,IF(C52=pomocne!$O$4,pomocne!$P$4,IF(C52=pomocne!$O$5,pomocne!$P$5,IF(C52=pomocne!$O$6,pomocne!$P$6,IF(C52=pomocne!$O$7,pomocne!$P$7,IF(C52=pomocne!$O$8,pomocne!$P$8,IF(C52=pomocne!$O$9,pomocne!$P$9,IF(C52=pomocne!$O$10,pomocne!$P$10,IF(C52=pomocne!$O$11,pomocne!$P$11,IF(C52=pomocne!$O$12,pomocne!$P$12," "))))))))))))</f>
        <v>46204</v>
      </c>
      <c r="E52" s="78" t="s">
        <v>69</v>
      </c>
      <c r="F52" s="19">
        <f>'07'!$D$59</f>
        <v>0</v>
      </c>
    </row>
    <row r="53" spans="1:6" x14ac:dyDescent="0.3">
      <c r="A53" s="18">
        <f>'07'!$E$9</f>
        <v>0</v>
      </c>
      <c r="B53" s="18">
        <f>'07'!$E$8</f>
        <v>0</v>
      </c>
      <c r="C53" s="17">
        <v>45839</v>
      </c>
      <c r="D53" s="17">
        <f>IF(C53=pomocne!$O$1,pomocne!$P$1,IF(C53=pomocne!$O$2,pomocne!$P$2,IF(C53=pomocne!$O$3,pomocne!$P$3,IF(C53=pomocne!$O$4,pomocne!$P$4,IF(C53=pomocne!$O$5,pomocne!$P$5,IF(C53=pomocne!$O$6,pomocne!$P$6,IF(C53=pomocne!$O$7,pomocne!$P$7,IF(C53=pomocne!$O$8,pomocne!$P$8,IF(C53=pomocne!$O$9,pomocne!$P$9,IF(C53=pomocne!$O$10,pomocne!$P$10,IF(C53=pomocne!$O$11,pomocne!$P$11,IF(C53=pomocne!$O$12,pomocne!$P$12," "))))))))))))</f>
        <v>46204</v>
      </c>
      <c r="E53" s="78" t="s">
        <v>70</v>
      </c>
      <c r="F53" s="19">
        <f>'07'!$D$60</f>
        <v>0</v>
      </c>
    </row>
    <row r="54" spans="1:6" x14ac:dyDescent="0.3">
      <c r="A54" s="18">
        <f>'07'!$E$9</f>
        <v>0</v>
      </c>
      <c r="B54" s="18">
        <f>'07'!$E$8</f>
        <v>0</v>
      </c>
      <c r="C54" s="17">
        <v>45839</v>
      </c>
      <c r="D54" s="17">
        <f>IF(C54=pomocne!$O$1,pomocne!$P$1,IF(C54=pomocne!$O$2,pomocne!$P$2,IF(C54=pomocne!$O$3,pomocne!$P$3,IF(C54=pomocne!$O$4,pomocne!$P$4,IF(C54=pomocne!$O$5,pomocne!$P$5,IF(C54=pomocne!$O$6,pomocne!$P$6,IF(C54=pomocne!$O$7,pomocne!$P$7,IF(C54=pomocne!$O$8,pomocne!$P$8,IF(C54=pomocne!$O$9,pomocne!$P$9,IF(C54=pomocne!$O$10,pomocne!$P$10,IF(C54=pomocne!$O$11,pomocne!$P$11,IF(C54=pomocne!$O$12,pomocne!$P$12," "))))))))))))</f>
        <v>46204</v>
      </c>
      <c r="E54" s="78" t="s">
        <v>71</v>
      </c>
      <c r="F54" s="19">
        <f>'07'!$D$61</f>
        <v>0</v>
      </c>
    </row>
    <row r="55" spans="1:6" x14ac:dyDescent="0.3">
      <c r="A55" s="18">
        <f>'07'!$E$9</f>
        <v>0</v>
      </c>
      <c r="B55" s="18">
        <f>'07'!$E$8</f>
        <v>0</v>
      </c>
      <c r="C55" s="17">
        <v>45839</v>
      </c>
      <c r="D55" s="17">
        <f>IF(C55=pomocne!$O$1,pomocne!$P$1,IF(C55=pomocne!$O$2,pomocne!$P$2,IF(C55=pomocne!$O$3,pomocne!$P$3,IF(C55=pomocne!$O$4,pomocne!$P$4,IF(C55=pomocne!$O$5,pomocne!$P$5,IF(C55=pomocne!$O$6,pomocne!$P$6,IF(C55=pomocne!$O$7,pomocne!$P$7,IF(C55=pomocne!$O$8,pomocne!$P$8,IF(C55=pomocne!$O$9,pomocne!$P$9,IF(C55=pomocne!$O$10,pomocne!$P$10,IF(C55=pomocne!$O$11,pomocne!$P$11,IF(C55=pomocne!$O$12,pomocne!$P$12," "))))))))))))</f>
        <v>46204</v>
      </c>
      <c r="E55" s="78" t="s">
        <v>72</v>
      </c>
      <c r="F55" s="19">
        <f>'07'!$H$58</f>
        <v>0</v>
      </c>
    </row>
    <row r="56" spans="1:6" x14ac:dyDescent="0.3">
      <c r="A56" s="18">
        <f>'07'!$E$9</f>
        <v>0</v>
      </c>
      <c r="B56" s="18">
        <f>'07'!$E$8</f>
        <v>0</v>
      </c>
      <c r="C56" s="17">
        <v>45839</v>
      </c>
      <c r="D56" s="17">
        <f>IF(C56=pomocne!$O$1,pomocne!$P$1,IF(C56=pomocne!$O$2,pomocne!$P$2,IF(C56=pomocne!$O$3,pomocne!$P$3,IF(C56=pomocne!$O$4,pomocne!$P$4,IF(C56=pomocne!$O$5,pomocne!$P$5,IF(C56=pomocne!$O$6,pomocne!$P$6,IF(C56=pomocne!$O$7,pomocne!$P$7,IF(C56=pomocne!$O$8,pomocne!$P$8,IF(C56=pomocne!$O$9,pomocne!$P$9,IF(C56=pomocne!$O$10,pomocne!$P$10,IF(C56=pomocne!$O$11,pomocne!$P$11,IF(C56=pomocne!$O$12,pomocne!$P$12," "))))))))))))</f>
        <v>46204</v>
      </c>
      <c r="E56" s="78" t="s">
        <v>73</v>
      </c>
      <c r="F56" s="19">
        <f>'07'!$H$59</f>
        <v>0</v>
      </c>
    </row>
    <row r="57" spans="1:6" x14ac:dyDescent="0.3">
      <c r="A57" s="18">
        <f>'07'!$E$9</f>
        <v>0</v>
      </c>
      <c r="B57" s="18">
        <f>'07'!$E$8</f>
        <v>0</v>
      </c>
      <c r="C57" s="17">
        <v>45839</v>
      </c>
      <c r="D57" s="17">
        <f>IF(C57=pomocne!$O$1,pomocne!$P$1,IF(C57=pomocne!$O$2,pomocne!$P$2,IF(C57=pomocne!$O$3,pomocne!$P$3,IF(C57=pomocne!$O$4,pomocne!$P$4,IF(C57=pomocne!$O$5,pomocne!$P$5,IF(C57=pomocne!$O$6,pomocne!$P$6,IF(C57=pomocne!$O$7,pomocne!$P$7,IF(C57=pomocne!$O$8,pomocne!$P$8,IF(C57=pomocne!$O$9,pomocne!$P$9,IF(C57=pomocne!$O$10,pomocne!$P$10,IF(C57=pomocne!$O$11,pomocne!$P$11,IF(C57=pomocne!$O$12,pomocne!$P$12," "))))))))))))</f>
        <v>46204</v>
      </c>
      <c r="E57" s="78" t="s">
        <v>74</v>
      </c>
      <c r="F57" s="19">
        <f>'07'!$H$60</f>
        <v>0</v>
      </c>
    </row>
    <row r="58" spans="1:6" x14ac:dyDescent="0.3">
      <c r="A58" s="18">
        <f>'07'!$E$9</f>
        <v>0</v>
      </c>
      <c r="B58" s="18">
        <f>'07'!$E$8</f>
        <v>0</v>
      </c>
      <c r="C58" s="17">
        <v>45839</v>
      </c>
      <c r="D58" s="17">
        <f>IF(C58=pomocne!$O$1,pomocne!$P$1,IF(C58=pomocne!$O$2,pomocne!$P$2,IF(C58=pomocne!$O$3,pomocne!$P$3,IF(C58=pomocne!$O$4,pomocne!$P$4,IF(C58=pomocne!$O$5,pomocne!$P$5,IF(C58=pomocne!$O$6,pomocne!$P$6,IF(C58=pomocne!$O$7,pomocne!$P$7,IF(C58=pomocne!$O$8,pomocne!$P$8,IF(C58=pomocne!$O$9,pomocne!$P$9,IF(C58=pomocne!$O$10,pomocne!$P$10,IF(C58=pomocne!$O$11,pomocne!$P$11,IF(C58=pomocne!$O$12,pomocne!$P$12," "))))))))))))</f>
        <v>46204</v>
      </c>
      <c r="E58" s="78" t="s">
        <v>75</v>
      </c>
      <c r="F58" s="19">
        <f>'07'!$H$61</f>
        <v>0</v>
      </c>
    </row>
    <row r="59" spans="1:6" x14ac:dyDescent="0.3">
      <c r="A59" s="18">
        <f>'08'!$E$9</f>
        <v>0</v>
      </c>
      <c r="B59" s="18">
        <f>'08'!$E$8</f>
        <v>0</v>
      </c>
      <c r="C59" s="17">
        <v>45870</v>
      </c>
      <c r="D59" s="17">
        <f>IF(C59=pomocne!$O$1,pomocne!$P$1,IF(C59=pomocne!$O$2,pomocne!$P$2,IF(C59=pomocne!$O$3,pomocne!$P$3,IF(C59=pomocne!$O$4,pomocne!$P$4,IF(C59=pomocne!$O$5,pomocne!$P$5,IF(C59=pomocne!$O$6,pomocne!$P$6,IF(C59=pomocne!$O$7,pomocne!$P$7,IF(C59=pomocne!$O$8,pomocne!$P$8,IF(C59=pomocne!$O$9,pomocne!$P$9,IF(C59=pomocne!$O$10,pomocne!$P$10,IF(C59=pomocne!$O$11,pomocne!$P$11,IF(C59=pomocne!$O$12,pomocne!$P$12," "))))))))))))</f>
        <v>46235</v>
      </c>
      <c r="E59" s="78" t="s">
        <v>68</v>
      </c>
      <c r="F59" s="19">
        <f>'08'!$D$58</f>
        <v>0</v>
      </c>
    </row>
    <row r="60" spans="1:6" x14ac:dyDescent="0.3">
      <c r="A60" s="18">
        <f>'08'!$E$9</f>
        <v>0</v>
      </c>
      <c r="B60" s="18">
        <f>'08'!$E$8</f>
        <v>0</v>
      </c>
      <c r="C60" s="17">
        <v>45870</v>
      </c>
      <c r="D60" s="17">
        <f>IF(C60=pomocne!$O$1,pomocne!$P$1,IF(C60=pomocne!$O$2,pomocne!$P$2,IF(C60=pomocne!$O$3,pomocne!$P$3,IF(C60=pomocne!$O$4,pomocne!$P$4,IF(C60=pomocne!$O$5,pomocne!$P$5,IF(C60=pomocne!$O$6,pomocne!$P$6,IF(C60=pomocne!$O$7,pomocne!$P$7,IF(C60=pomocne!$O$8,pomocne!$P$8,IF(C60=pomocne!$O$9,pomocne!$P$9,IF(C60=pomocne!$O$10,pomocne!$P$10,IF(C60=pomocne!$O$11,pomocne!$P$11,IF(C60=pomocne!$O$12,pomocne!$P$12," "))))))))))))</f>
        <v>46235</v>
      </c>
      <c r="E60" s="78" t="s">
        <v>69</v>
      </c>
      <c r="F60" s="19">
        <f>'08'!$D$59</f>
        <v>0</v>
      </c>
    </row>
    <row r="61" spans="1:6" x14ac:dyDescent="0.3">
      <c r="A61" s="18">
        <f>'08'!$E$9</f>
        <v>0</v>
      </c>
      <c r="B61" s="18">
        <f>'08'!$E$8</f>
        <v>0</v>
      </c>
      <c r="C61" s="17">
        <v>45870</v>
      </c>
      <c r="D61" s="17">
        <f>IF(C61=pomocne!$O$1,pomocne!$P$1,IF(C61=pomocne!$O$2,pomocne!$P$2,IF(C61=pomocne!$O$3,pomocne!$P$3,IF(C61=pomocne!$O$4,pomocne!$P$4,IF(C61=pomocne!$O$5,pomocne!$P$5,IF(C61=pomocne!$O$6,pomocne!$P$6,IF(C61=pomocne!$O$7,pomocne!$P$7,IF(C61=pomocne!$O$8,pomocne!$P$8,IF(C61=pomocne!$O$9,pomocne!$P$9,IF(C61=pomocne!$O$10,pomocne!$P$10,IF(C61=pomocne!$O$11,pomocne!$P$11,IF(C61=pomocne!$O$12,pomocne!$P$12," "))))))))))))</f>
        <v>46235</v>
      </c>
      <c r="E61" s="78" t="s">
        <v>70</v>
      </c>
      <c r="F61" s="19">
        <f>'08'!$D$60</f>
        <v>0</v>
      </c>
    </row>
    <row r="62" spans="1:6" x14ac:dyDescent="0.3">
      <c r="A62" s="18">
        <f>'08'!$E$9</f>
        <v>0</v>
      </c>
      <c r="B62" s="18">
        <f>'08'!$E$8</f>
        <v>0</v>
      </c>
      <c r="C62" s="17">
        <v>45870</v>
      </c>
      <c r="D62" s="17">
        <f>IF(C62=pomocne!$O$1,pomocne!$P$1,IF(C62=pomocne!$O$2,pomocne!$P$2,IF(C62=pomocne!$O$3,pomocne!$P$3,IF(C62=pomocne!$O$4,pomocne!$P$4,IF(C62=pomocne!$O$5,pomocne!$P$5,IF(C62=pomocne!$O$6,pomocne!$P$6,IF(C62=pomocne!$O$7,pomocne!$P$7,IF(C62=pomocne!$O$8,pomocne!$P$8,IF(C62=pomocne!$O$9,pomocne!$P$9,IF(C62=pomocne!$O$10,pomocne!$P$10,IF(C62=pomocne!$O$11,pomocne!$P$11,IF(C62=pomocne!$O$12,pomocne!$P$12," "))))))))))))</f>
        <v>46235</v>
      </c>
      <c r="E62" s="78" t="s">
        <v>71</v>
      </c>
      <c r="F62" s="19">
        <f>'08'!$D$61</f>
        <v>0</v>
      </c>
    </row>
    <row r="63" spans="1:6" x14ac:dyDescent="0.3">
      <c r="A63" s="18">
        <f>'08'!$E$9</f>
        <v>0</v>
      </c>
      <c r="B63" s="18">
        <f>'08'!$E$8</f>
        <v>0</v>
      </c>
      <c r="C63" s="17">
        <v>45870</v>
      </c>
      <c r="D63" s="17">
        <f>IF(C63=pomocne!$O$1,pomocne!$P$1,IF(C63=pomocne!$O$2,pomocne!$P$2,IF(C63=pomocne!$O$3,pomocne!$P$3,IF(C63=pomocne!$O$4,pomocne!$P$4,IF(C63=pomocne!$O$5,pomocne!$P$5,IF(C63=pomocne!$O$6,pomocne!$P$6,IF(C63=pomocne!$O$7,pomocne!$P$7,IF(C63=pomocne!$O$8,pomocne!$P$8,IF(C63=pomocne!$O$9,pomocne!$P$9,IF(C63=pomocne!$O$10,pomocne!$P$10,IF(C63=pomocne!$O$11,pomocne!$P$11,IF(C63=pomocne!$O$12,pomocne!$P$12," "))))))))))))</f>
        <v>46235</v>
      </c>
      <c r="E63" s="78" t="s">
        <v>72</v>
      </c>
      <c r="F63" s="19">
        <f>'08'!$H$58</f>
        <v>0</v>
      </c>
    </row>
    <row r="64" spans="1:6" x14ac:dyDescent="0.3">
      <c r="A64" s="18">
        <f>'08'!$E$9</f>
        <v>0</v>
      </c>
      <c r="B64" s="18">
        <f>'08'!$E$8</f>
        <v>0</v>
      </c>
      <c r="C64" s="17">
        <v>45870</v>
      </c>
      <c r="D64" s="17">
        <f>IF(C64=pomocne!$O$1,pomocne!$P$1,IF(C64=pomocne!$O$2,pomocne!$P$2,IF(C64=pomocne!$O$3,pomocne!$P$3,IF(C64=pomocne!$O$4,pomocne!$P$4,IF(C64=pomocne!$O$5,pomocne!$P$5,IF(C64=pomocne!$O$6,pomocne!$P$6,IF(C64=pomocne!$O$7,pomocne!$P$7,IF(C64=pomocne!$O$8,pomocne!$P$8,IF(C64=pomocne!$O$9,pomocne!$P$9,IF(C64=pomocne!$O$10,pomocne!$P$10,IF(C64=pomocne!$O$11,pomocne!$P$11,IF(C64=pomocne!$O$12,pomocne!$P$12," "))))))))))))</f>
        <v>46235</v>
      </c>
      <c r="E64" s="78" t="s">
        <v>73</v>
      </c>
      <c r="F64" s="19">
        <f>'08'!$H$59</f>
        <v>0</v>
      </c>
    </row>
    <row r="65" spans="1:6" x14ac:dyDescent="0.3">
      <c r="A65" s="18">
        <f>'08'!$E$9</f>
        <v>0</v>
      </c>
      <c r="B65" s="18">
        <f>'08'!$E$8</f>
        <v>0</v>
      </c>
      <c r="C65" s="17">
        <v>45870</v>
      </c>
      <c r="D65" s="17">
        <f>IF(C65=pomocne!$O$1,pomocne!$P$1,IF(C65=pomocne!$O$2,pomocne!$P$2,IF(C65=pomocne!$O$3,pomocne!$P$3,IF(C65=pomocne!$O$4,pomocne!$P$4,IF(C65=pomocne!$O$5,pomocne!$P$5,IF(C65=pomocne!$O$6,pomocne!$P$6,IF(C65=pomocne!$O$7,pomocne!$P$7,IF(C65=pomocne!$O$8,pomocne!$P$8,IF(C65=pomocne!$O$9,pomocne!$P$9,IF(C65=pomocne!$O$10,pomocne!$P$10,IF(C65=pomocne!$O$11,pomocne!$P$11,IF(C65=pomocne!$O$12,pomocne!$P$12," "))))))))))))</f>
        <v>46235</v>
      </c>
      <c r="E65" s="78" t="s">
        <v>74</v>
      </c>
      <c r="F65" s="19">
        <f>'08'!$H$60</f>
        <v>0</v>
      </c>
    </row>
    <row r="66" spans="1:6" x14ac:dyDescent="0.3">
      <c r="A66" s="18">
        <f>'08'!$E$9</f>
        <v>0</v>
      </c>
      <c r="B66" s="18">
        <f>'08'!$E$8</f>
        <v>0</v>
      </c>
      <c r="C66" s="17">
        <v>45870</v>
      </c>
      <c r="D66" s="17">
        <f>IF(C66=pomocne!$O$1,pomocne!$P$1,IF(C66=pomocne!$O$2,pomocne!$P$2,IF(C66=pomocne!$O$3,pomocne!$P$3,IF(C66=pomocne!$O$4,pomocne!$P$4,IF(C66=pomocne!$O$5,pomocne!$P$5,IF(C66=pomocne!$O$6,pomocne!$P$6,IF(C66=pomocne!$O$7,pomocne!$P$7,IF(C66=pomocne!$O$8,pomocne!$P$8,IF(C66=pomocne!$O$9,pomocne!$P$9,IF(C66=pomocne!$O$10,pomocne!$P$10,IF(C66=pomocne!$O$11,pomocne!$P$11,IF(C66=pomocne!$O$12,pomocne!$P$12," "))))))))))))</f>
        <v>46235</v>
      </c>
      <c r="E66" s="78" t="s">
        <v>75</v>
      </c>
      <c r="F66" s="19">
        <f>'08'!$H$61</f>
        <v>0</v>
      </c>
    </row>
    <row r="67" spans="1:6" x14ac:dyDescent="0.3">
      <c r="A67" s="18">
        <f>'09'!$E$9</f>
        <v>0</v>
      </c>
      <c r="B67" s="18">
        <f>'09'!$E$8</f>
        <v>0</v>
      </c>
      <c r="C67" s="17">
        <v>45901</v>
      </c>
      <c r="D67" s="17">
        <f>IF(C67=pomocne!$O$1,pomocne!$P$1,IF(C67=pomocne!$O$2,pomocne!$P$2,IF(C67=pomocne!$O$3,pomocne!$P$3,IF(C67=pomocne!$O$4,pomocne!$P$4,IF(C67=pomocne!$O$5,pomocne!$P$5,IF(C67=pomocne!$O$6,pomocne!$P$6,IF(C67=pomocne!$O$7,pomocne!$P$7,IF(C67=pomocne!$O$8,pomocne!$P$8,IF(C67=pomocne!$O$9,pomocne!$P$9,IF(C67=pomocne!$O$10,pomocne!$P$10,IF(C67=pomocne!$O$11,pomocne!$P$11,IF(C67=pomocne!$O$12,pomocne!$P$12," "))))))))))))</f>
        <v>46266</v>
      </c>
      <c r="E67" s="78" t="s">
        <v>68</v>
      </c>
      <c r="F67" s="19">
        <f>'09'!$D$58</f>
        <v>0</v>
      </c>
    </row>
    <row r="68" spans="1:6" x14ac:dyDescent="0.3">
      <c r="A68" s="18">
        <f>'09'!$E$9</f>
        <v>0</v>
      </c>
      <c r="B68" s="18">
        <f>'09'!$E$8</f>
        <v>0</v>
      </c>
      <c r="C68" s="17">
        <v>45901</v>
      </c>
      <c r="D68" s="17">
        <f>IF(C68=pomocne!$O$1,pomocne!$P$1,IF(C68=pomocne!$O$2,pomocne!$P$2,IF(C68=pomocne!$O$3,pomocne!$P$3,IF(C68=pomocne!$O$4,pomocne!$P$4,IF(C68=pomocne!$O$5,pomocne!$P$5,IF(C68=pomocne!$O$6,pomocne!$P$6,IF(C68=pomocne!$O$7,pomocne!$P$7,IF(C68=pomocne!$O$8,pomocne!$P$8,IF(C68=pomocne!$O$9,pomocne!$P$9,IF(C68=pomocne!$O$10,pomocne!$P$10,IF(C68=pomocne!$O$11,pomocne!$P$11,IF(C68=pomocne!$O$12,pomocne!$P$12," "))))))))))))</f>
        <v>46266</v>
      </c>
      <c r="E68" s="78" t="s">
        <v>69</v>
      </c>
      <c r="F68" s="19">
        <f>'09'!$D$59</f>
        <v>0</v>
      </c>
    </row>
    <row r="69" spans="1:6" x14ac:dyDescent="0.3">
      <c r="A69" s="18">
        <f>'09'!$E$9</f>
        <v>0</v>
      </c>
      <c r="B69" s="18">
        <f>'09'!$E$8</f>
        <v>0</v>
      </c>
      <c r="C69" s="17">
        <v>45901</v>
      </c>
      <c r="D69" s="17">
        <f>IF(C69=pomocne!$O$1,pomocne!$P$1,IF(C69=pomocne!$O$2,pomocne!$P$2,IF(C69=pomocne!$O$3,pomocne!$P$3,IF(C69=pomocne!$O$4,pomocne!$P$4,IF(C69=pomocne!$O$5,pomocne!$P$5,IF(C69=pomocne!$O$6,pomocne!$P$6,IF(C69=pomocne!$O$7,pomocne!$P$7,IF(C69=pomocne!$O$8,pomocne!$P$8,IF(C69=pomocne!$O$9,pomocne!$P$9,IF(C69=pomocne!$O$10,pomocne!$P$10,IF(C69=pomocne!$O$11,pomocne!$P$11,IF(C69=pomocne!$O$12,pomocne!$P$12," "))))))))))))</f>
        <v>46266</v>
      </c>
      <c r="E69" s="78" t="s">
        <v>70</v>
      </c>
      <c r="F69" s="19">
        <f>'09'!$D$60</f>
        <v>0</v>
      </c>
    </row>
    <row r="70" spans="1:6" x14ac:dyDescent="0.3">
      <c r="A70" s="18">
        <f>'09'!$E$9</f>
        <v>0</v>
      </c>
      <c r="B70" s="18">
        <f>'09'!$E$8</f>
        <v>0</v>
      </c>
      <c r="C70" s="17">
        <v>45901</v>
      </c>
      <c r="D70" s="17">
        <f>IF(C70=pomocne!$O$1,pomocne!$P$1,IF(C70=pomocne!$O$2,pomocne!$P$2,IF(C70=pomocne!$O$3,pomocne!$P$3,IF(C70=pomocne!$O$4,pomocne!$P$4,IF(C70=pomocne!$O$5,pomocne!$P$5,IF(C70=pomocne!$O$6,pomocne!$P$6,IF(C70=pomocne!$O$7,pomocne!$P$7,IF(C70=pomocne!$O$8,pomocne!$P$8,IF(C70=pomocne!$O$9,pomocne!$P$9,IF(C70=pomocne!$O$10,pomocne!$P$10,IF(C70=pomocne!$O$11,pomocne!$P$11,IF(C70=pomocne!$O$12,pomocne!$P$12," "))))))))))))</f>
        <v>46266</v>
      </c>
      <c r="E70" s="78" t="s">
        <v>71</v>
      </c>
      <c r="F70" s="19">
        <f>'09'!$D$61</f>
        <v>0</v>
      </c>
    </row>
    <row r="71" spans="1:6" x14ac:dyDescent="0.3">
      <c r="A71" s="18">
        <f>'09'!$E$9</f>
        <v>0</v>
      </c>
      <c r="B71" s="18">
        <f>'09'!$E$8</f>
        <v>0</v>
      </c>
      <c r="C71" s="17">
        <v>45901</v>
      </c>
      <c r="D71" s="17">
        <f>IF(C71=pomocne!$O$1,pomocne!$P$1,IF(C71=pomocne!$O$2,pomocne!$P$2,IF(C71=pomocne!$O$3,pomocne!$P$3,IF(C71=pomocne!$O$4,pomocne!$P$4,IF(C71=pomocne!$O$5,pomocne!$P$5,IF(C71=pomocne!$O$6,pomocne!$P$6,IF(C71=pomocne!$O$7,pomocne!$P$7,IF(C71=pomocne!$O$8,pomocne!$P$8,IF(C71=pomocne!$O$9,pomocne!$P$9,IF(C71=pomocne!$O$10,pomocne!$P$10,IF(C71=pomocne!$O$11,pomocne!$P$11,IF(C71=pomocne!$O$12,pomocne!$P$12," "))))))))))))</f>
        <v>46266</v>
      </c>
      <c r="E71" s="78" t="s">
        <v>72</v>
      </c>
      <c r="F71" s="19">
        <f>'09'!$H$58</f>
        <v>0</v>
      </c>
    </row>
    <row r="72" spans="1:6" x14ac:dyDescent="0.3">
      <c r="A72" s="18">
        <f>'09'!$E$9</f>
        <v>0</v>
      </c>
      <c r="B72" s="18">
        <f>'09'!$E$8</f>
        <v>0</v>
      </c>
      <c r="C72" s="17">
        <v>45901</v>
      </c>
      <c r="D72" s="17">
        <f>IF(C72=pomocne!$O$1,pomocne!$P$1,IF(C72=pomocne!$O$2,pomocne!$P$2,IF(C72=pomocne!$O$3,pomocne!$P$3,IF(C72=pomocne!$O$4,pomocne!$P$4,IF(C72=pomocne!$O$5,pomocne!$P$5,IF(C72=pomocne!$O$6,pomocne!$P$6,IF(C72=pomocne!$O$7,pomocne!$P$7,IF(C72=pomocne!$O$8,pomocne!$P$8,IF(C72=pomocne!$O$9,pomocne!$P$9,IF(C72=pomocne!$O$10,pomocne!$P$10,IF(C72=pomocne!$O$11,pomocne!$P$11,IF(C72=pomocne!$O$12,pomocne!$P$12," "))))))))))))</f>
        <v>46266</v>
      </c>
      <c r="E72" s="78" t="s">
        <v>73</v>
      </c>
      <c r="F72" s="19">
        <f>'09'!$H$59</f>
        <v>0</v>
      </c>
    </row>
    <row r="73" spans="1:6" x14ac:dyDescent="0.3">
      <c r="A73" s="18">
        <f>'09'!$E$9</f>
        <v>0</v>
      </c>
      <c r="B73" s="18">
        <f>'09'!$E$8</f>
        <v>0</v>
      </c>
      <c r="C73" s="17">
        <v>45901</v>
      </c>
      <c r="D73" s="17">
        <f>IF(C73=pomocne!$O$1,pomocne!$P$1,IF(C73=pomocne!$O$2,pomocne!$P$2,IF(C73=pomocne!$O$3,pomocne!$P$3,IF(C73=pomocne!$O$4,pomocne!$P$4,IF(C73=pomocne!$O$5,pomocne!$P$5,IF(C73=pomocne!$O$6,pomocne!$P$6,IF(C73=pomocne!$O$7,pomocne!$P$7,IF(C73=pomocne!$O$8,pomocne!$P$8,IF(C73=pomocne!$O$9,pomocne!$P$9,IF(C73=pomocne!$O$10,pomocne!$P$10,IF(C73=pomocne!$O$11,pomocne!$P$11,IF(C73=pomocne!$O$12,pomocne!$P$12," "))))))))))))</f>
        <v>46266</v>
      </c>
      <c r="E73" s="78" t="s">
        <v>74</v>
      </c>
      <c r="F73" s="19">
        <f>'09'!$H$60</f>
        <v>0</v>
      </c>
    </row>
    <row r="74" spans="1:6" x14ac:dyDescent="0.3">
      <c r="A74" s="18">
        <f>'09'!$E$9</f>
        <v>0</v>
      </c>
      <c r="B74" s="18">
        <f>'09'!$E$8</f>
        <v>0</v>
      </c>
      <c r="C74" s="17">
        <v>45901</v>
      </c>
      <c r="D74" s="17">
        <f>IF(C74=pomocne!$O$1,pomocne!$P$1,IF(C74=pomocne!$O$2,pomocne!$P$2,IF(C74=pomocne!$O$3,pomocne!$P$3,IF(C74=pomocne!$O$4,pomocne!$P$4,IF(C74=pomocne!$O$5,pomocne!$P$5,IF(C74=pomocne!$O$6,pomocne!$P$6,IF(C74=pomocne!$O$7,pomocne!$P$7,IF(C74=pomocne!$O$8,pomocne!$P$8,IF(C74=pomocne!$O$9,pomocne!$P$9,IF(C74=pomocne!$O$10,pomocne!$P$10,IF(C74=pomocne!$O$11,pomocne!$P$11,IF(C74=pomocne!$O$12,pomocne!$P$12," "))))))))))))</f>
        <v>46266</v>
      </c>
      <c r="E74" s="78" t="s">
        <v>75</v>
      </c>
      <c r="F74" s="19">
        <f>'09'!$H$61</f>
        <v>0</v>
      </c>
    </row>
    <row r="75" spans="1:6" x14ac:dyDescent="0.3">
      <c r="A75" s="18">
        <f>'10'!$E$9</f>
        <v>0</v>
      </c>
      <c r="B75" s="18">
        <f>'10'!$E$8</f>
        <v>0</v>
      </c>
      <c r="C75" s="17">
        <v>45931</v>
      </c>
      <c r="D75" s="17">
        <f>IF(C75=pomocne!$O$1,pomocne!$P$1,IF(C75=pomocne!$O$2,pomocne!$P$2,IF(C75=pomocne!$O$3,pomocne!$P$3,IF(C75=pomocne!$O$4,pomocne!$P$4,IF(C75=pomocne!$O$5,pomocne!$P$5,IF(C75=pomocne!$O$6,pomocne!$P$6,IF(C75=pomocne!$O$7,pomocne!$P$7,IF(C75=pomocne!$O$8,pomocne!$P$8,IF(C75=pomocne!$O$9,pomocne!$P$9,IF(C75=pomocne!$O$10,pomocne!$P$10,IF(C75=pomocne!$O$11,pomocne!$P$11,IF(C75=pomocne!$O$12,pomocne!$P$12," "))))))))))))</f>
        <v>46296</v>
      </c>
      <c r="E75" s="78" t="s">
        <v>68</v>
      </c>
      <c r="F75" s="19">
        <f>'10'!$D$58</f>
        <v>0</v>
      </c>
    </row>
    <row r="76" spans="1:6" x14ac:dyDescent="0.3">
      <c r="A76" s="18">
        <f>'10'!$E$9</f>
        <v>0</v>
      </c>
      <c r="B76" s="18">
        <f>'10'!$E$8</f>
        <v>0</v>
      </c>
      <c r="C76" s="17">
        <v>45931</v>
      </c>
      <c r="D76" s="17">
        <f>IF(C76=pomocne!$O$1,pomocne!$P$1,IF(C76=pomocne!$O$2,pomocne!$P$2,IF(C76=pomocne!$O$3,pomocne!$P$3,IF(C76=pomocne!$O$4,pomocne!$P$4,IF(C76=pomocne!$O$5,pomocne!$P$5,IF(C76=pomocne!$O$6,pomocne!$P$6,IF(C76=pomocne!$O$7,pomocne!$P$7,IF(C76=pomocne!$O$8,pomocne!$P$8,IF(C76=pomocne!$O$9,pomocne!$P$9,IF(C76=pomocne!$O$10,pomocne!$P$10,IF(C76=pomocne!$O$11,pomocne!$P$11,IF(C76=pomocne!$O$12,pomocne!$P$12," "))))))))))))</f>
        <v>46296</v>
      </c>
      <c r="E76" s="78" t="s">
        <v>69</v>
      </c>
      <c r="F76" s="19">
        <f>'10'!$D$59</f>
        <v>0</v>
      </c>
    </row>
    <row r="77" spans="1:6" x14ac:dyDescent="0.3">
      <c r="A77" s="18">
        <f>'10'!$E$9</f>
        <v>0</v>
      </c>
      <c r="B77" s="18">
        <f>'10'!$E$8</f>
        <v>0</v>
      </c>
      <c r="C77" s="17">
        <v>45931</v>
      </c>
      <c r="D77" s="17">
        <f>IF(C77=pomocne!$O$1,pomocne!$P$1,IF(C77=pomocne!$O$2,pomocne!$P$2,IF(C77=pomocne!$O$3,pomocne!$P$3,IF(C77=pomocne!$O$4,pomocne!$P$4,IF(C77=pomocne!$O$5,pomocne!$P$5,IF(C77=pomocne!$O$6,pomocne!$P$6,IF(C77=pomocne!$O$7,pomocne!$P$7,IF(C77=pomocne!$O$8,pomocne!$P$8,IF(C77=pomocne!$O$9,pomocne!$P$9,IF(C77=pomocne!$O$10,pomocne!$P$10,IF(C77=pomocne!$O$11,pomocne!$P$11,IF(C77=pomocne!$O$12,pomocne!$P$12," "))))))))))))</f>
        <v>46296</v>
      </c>
      <c r="E77" s="78" t="s">
        <v>70</v>
      </c>
      <c r="F77" s="19">
        <f>'10'!$D$60</f>
        <v>0</v>
      </c>
    </row>
    <row r="78" spans="1:6" x14ac:dyDescent="0.3">
      <c r="A78" s="18">
        <f>'10'!$E$9</f>
        <v>0</v>
      </c>
      <c r="B78" s="18">
        <f>'10'!$E$8</f>
        <v>0</v>
      </c>
      <c r="C78" s="17">
        <v>45931</v>
      </c>
      <c r="D78" s="17">
        <f>IF(C78=pomocne!$O$1,pomocne!$P$1,IF(C78=pomocne!$O$2,pomocne!$P$2,IF(C78=pomocne!$O$3,pomocne!$P$3,IF(C78=pomocne!$O$4,pomocne!$P$4,IF(C78=pomocne!$O$5,pomocne!$P$5,IF(C78=pomocne!$O$6,pomocne!$P$6,IF(C78=pomocne!$O$7,pomocne!$P$7,IF(C78=pomocne!$O$8,pomocne!$P$8,IF(C78=pomocne!$O$9,pomocne!$P$9,IF(C78=pomocne!$O$10,pomocne!$P$10,IF(C78=pomocne!$O$11,pomocne!$P$11,IF(C78=pomocne!$O$12,pomocne!$P$12," "))))))))))))</f>
        <v>46296</v>
      </c>
      <c r="E78" s="78" t="s">
        <v>71</v>
      </c>
      <c r="F78" s="19">
        <f>'10'!$D$61</f>
        <v>0</v>
      </c>
    </row>
    <row r="79" spans="1:6" x14ac:dyDescent="0.3">
      <c r="A79" s="18">
        <f>'10'!$E$9</f>
        <v>0</v>
      </c>
      <c r="B79" s="18">
        <f>'10'!$E$8</f>
        <v>0</v>
      </c>
      <c r="C79" s="17">
        <v>45931</v>
      </c>
      <c r="D79" s="17">
        <f>IF(C79=pomocne!$O$1,pomocne!$P$1,IF(C79=pomocne!$O$2,pomocne!$P$2,IF(C79=pomocne!$O$3,pomocne!$P$3,IF(C79=pomocne!$O$4,pomocne!$P$4,IF(C79=pomocne!$O$5,pomocne!$P$5,IF(C79=pomocne!$O$6,pomocne!$P$6,IF(C79=pomocne!$O$7,pomocne!$P$7,IF(C79=pomocne!$O$8,pomocne!$P$8,IF(C79=pomocne!$O$9,pomocne!$P$9,IF(C79=pomocne!$O$10,pomocne!$P$10,IF(C79=pomocne!$O$11,pomocne!$P$11,IF(C79=pomocne!$O$12,pomocne!$P$12," "))))))))))))</f>
        <v>46296</v>
      </c>
      <c r="E79" s="78" t="s">
        <v>72</v>
      </c>
      <c r="F79" s="19">
        <f>'10'!$H$58</f>
        <v>0</v>
      </c>
    </row>
    <row r="80" spans="1:6" x14ac:dyDescent="0.3">
      <c r="A80" s="18">
        <f>'10'!$E$9</f>
        <v>0</v>
      </c>
      <c r="B80" s="18">
        <f>'10'!$E$8</f>
        <v>0</v>
      </c>
      <c r="C80" s="17">
        <v>45931</v>
      </c>
      <c r="D80" s="17">
        <f>IF(C80=pomocne!$O$1,pomocne!$P$1,IF(C80=pomocne!$O$2,pomocne!$P$2,IF(C80=pomocne!$O$3,pomocne!$P$3,IF(C80=pomocne!$O$4,pomocne!$P$4,IF(C80=pomocne!$O$5,pomocne!$P$5,IF(C80=pomocne!$O$6,pomocne!$P$6,IF(C80=pomocne!$O$7,pomocne!$P$7,IF(C80=pomocne!$O$8,pomocne!$P$8,IF(C80=pomocne!$O$9,pomocne!$P$9,IF(C80=pomocne!$O$10,pomocne!$P$10,IF(C80=pomocne!$O$11,pomocne!$P$11,IF(C80=pomocne!$O$12,pomocne!$P$12," "))))))))))))</f>
        <v>46296</v>
      </c>
      <c r="E80" s="78" t="s">
        <v>73</v>
      </c>
      <c r="F80" s="19">
        <f>'10'!$H$59</f>
        <v>0</v>
      </c>
    </row>
    <row r="81" spans="1:6" x14ac:dyDescent="0.3">
      <c r="A81" s="18">
        <f>'10'!$E$9</f>
        <v>0</v>
      </c>
      <c r="B81" s="18">
        <f>'10'!$E$8</f>
        <v>0</v>
      </c>
      <c r="C81" s="17">
        <v>45931</v>
      </c>
      <c r="D81" s="17">
        <f>IF(C81=pomocne!$O$1,pomocne!$P$1,IF(C81=pomocne!$O$2,pomocne!$P$2,IF(C81=pomocne!$O$3,pomocne!$P$3,IF(C81=pomocne!$O$4,pomocne!$P$4,IF(C81=pomocne!$O$5,pomocne!$P$5,IF(C81=pomocne!$O$6,pomocne!$P$6,IF(C81=pomocne!$O$7,pomocne!$P$7,IF(C81=pomocne!$O$8,pomocne!$P$8,IF(C81=pomocne!$O$9,pomocne!$P$9,IF(C81=pomocne!$O$10,pomocne!$P$10,IF(C81=pomocne!$O$11,pomocne!$P$11,IF(C81=pomocne!$O$12,pomocne!$P$12," "))))))))))))</f>
        <v>46296</v>
      </c>
      <c r="E81" s="78" t="s">
        <v>74</v>
      </c>
      <c r="F81" s="19">
        <f>'10'!$H$60</f>
        <v>0</v>
      </c>
    </row>
    <row r="82" spans="1:6" x14ac:dyDescent="0.3">
      <c r="A82" s="18">
        <f>'10'!$E$9</f>
        <v>0</v>
      </c>
      <c r="B82" s="18">
        <f>'10'!$E$8</f>
        <v>0</v>
      </c>
      <c r="C82" s="17">
        <v>45931</v>
      </c>
      <c r="D82" s="17">
        <f>IF(C82=pomocne!$O$1,pomocne!$P$1,IF(C82=pomocne!$O$2,pomocne!$P$2,IF(C82=pomocne!$O$3,pomocne!$P$3,IF(C82=pomocne!$O$4,pomocne!$P$4,IF(C82=pomocne!$O$5,pomocne!$P$5,IF(C82=pomocne!$O$6,pomocne!$P$6,IF(C82=pomocne!$O$7,pomocne!$P$7,IF(C82=pomocne!$O$8,pomocne!$P$8,IF(C82=pomocne!$O$9,pomocne!$P$9,IF(C82=pomocne!$O$10,pomocne!$P$10,IF(C82=pomocne!$O$11,pomocne!$P$11,IF(C82=pomocne!$O$12,pomocne!$P$12," "))))))))))))</f>
        <v>46296</v>
      </c>
      <c r="E82" s="78" t="s">
        <v>75</v>
      </c>
      <c r="F82" s="19">
        <f>'10'!$H$61</f>
        <v>0</v>
      </c>
    </row>
    <row r="83" spans="1:6" x14ac:dyDescent="0.3">
      <c r="A83" s="18">
        <f>'11'!$E$9</f>
        <v>0</v>
      </c>
      <c r="B83" s="18">
        <f>'11'!$E$8</f>
        <v>0</v>
      </c>
      <c r="C83" s="17">
        <v>45962</v>
      </c>
      <c r="D83" s="17">
        <f>IF(C83=pomocne!$O$1,pomocne!$P$1,IF(C83=pomocne!$O$2,pomocne!$P$2,IF(C83=pomocne!$O$3,pomocne!$P$3,IF(C83=pomocne!$O$4,pomocne!$P$4,IF(C83=pomocne!$O$5,pomocne!$P$5,IF(C83=pomocne!$O$6,pomocne!$P$6,IF(C83=pomocne!$O$7,pomocne!$P$7,IF(C83=pomocne!$O$8,pomocne!$P$8,IF(C83=pomocne!$O$9,pomocne!$P$9,IF(C83=pomocne!$O$10,pomocne!$P$10,IF(C83=pomocne!$O$11,pomocne!$P$11,IF(C83=pomocne!$O$12,pomocne!$P$12," "))))))))))))</f>
        <v>46327</v>
      </c>
      <c r="E83" s="78" t="s">
        <v>68</v>
      </c>
      <c r="F83" s="19">
        <f>'11'!$D$58</f>
        <v>0</v>
      </c>
    </row>
    <row r="84" spans="1:6" x14ac:dyDescent="0.3">
      <c r="A84" s="18">
        <f>'11'!$E$9</f>
        <v>0</v>
      </c>
      <c r="B84" s="18">
        <f>'11'!$E$8</f>
        <v>0</v>
      </c>
      <c r="C84" s="17">
        <v>45962</v>
      </c>
      <c r="D84" s="17">
        <f>IF(C84=pomocne!$O$1,pomocne!$P$1,IF(C84=pomocne!$O$2,pomocne!$P$2,IF(C84=pomocne!$O$3,pomocne!$P$3,IF(C84=pomocne!$O$4,pomocne!$P$4,IF(C84=pomocne!$O$5,pomocne!$P$5,IF(C84=pomocne!$O$6,pomocne!$P$6,IF(C84=pomocne!$O$7,pomocne!$P$7,IF(C84=pomocne!$O$8,pomocne!$P$8,IF(C84=pomocne!$O$9,pomocne!$P$9,IF(C84=pomocne!$O$10,pomocne!$P$10,IF(C84=pomocne!$O$11,pomocne!$P$11,IF(C84=pomocne!$O$12,pomocne!$P$12," "))))))))))))</f>
        <v>46327</v>
      </c>
      <c r="E84" s="78" t="s">
        <v>69</v>
      </c>
      <c r="F84" s="19">
        <f>'11'!$D$59</f>
        <v>0</v>
      </c>
    </row>
    <row r="85" spans="1:6" x14ac:dyDescent="0.3">
      <c r="A85" s="18">
        <f>'11'!$E$9</f>
        <v>0</v>
      </c>
      <c r="B85" s="18">
        <f>'11'!$E$8</f>
        <v>0</v>
      </c>
      <c r="C85" s="17">
        <v>45962</v>
      </c>
      <c r="D85" s="17">
        <f>IF(C85=pomocne!$O$1,pomocne!$P$1,IF(C85=pomocne!$O$2,pomocne!$P$2,IF(C85=pomocne!$O$3,pomocne!$P$3,IF(C85=pomocne!$O$4,pomocne!$P$4,IF(C85=pomocne!$O$5,pomocne!$P$5,IF(C85=pomocne!$O$6,pomocne!$P$6,IF(C85=pomocne!$O$7,pomocne!$P$7,IF(C85=pomocne!$O$8,pomocne!$P$8,IF(C85=pomocne!$O$9,pomocne!$P$9,IF(C85=pomocne!$O$10,pomocne!$P$10,IF(C85=pomocne!$O$11,pomocne!$P$11,IF(C85=pomocne!$O$12,pomocne!$P$12," "))))))))))))</f>
        <v>46327</v>
      </c>
      <c r="E85" s="78" t="s">
        <v>70</v>
      </c>
      <c r="F85" s="19">
        <f>'11'!$D$60</f>
        <v>0</v>
      </c>
    </row>
    <row r="86" spans="1:6" x14ac:dyDescent="0.3">
      <c r="A86" s="18">
        <f>'11'!$E$9</f>
        <v>0</v>
      </c>
      <c r="B86" s="18">
        <f>'11'!$E$8</f>
        <v>0</v>
      </c>
      <c r="C86" s="17">
        <v>45962</v>
      </c>
      <c r="D86" s="17">
        <f>IF(C86=pomocne!$O$1,pomocne!$P$1,IF(C86=pomocne!$O$2,pomocne!$P$2,IF(C86=pomocne!$O$3,pomocne!$P$3,IF(C86=pomocne!$O$4,pomocne!$P$4,IF(C86=pomocne!$O$5,pomocne!$P$5,IF(C86=pomocne!$O$6,pomocne!$P$6,IF(C86=pomocne!$O$7,pomocne!$P$7,IF(C86=pomocne!$O$8,pomocne!$P$8,IF(C86=pomocne!$O$9,pomocne!$P$9,IF(C86=pomocne!$O$10,pomocne!$P$10,IF(C86=pomocne!$O$11,pomocne!$P$11,IF(C86=pomocne!$O$12,pomocne!$P$12," "))))))))))))</f>
        <v>46327</v>
      </c>
      <c r="E86" s="78" t="s">
        <v>71</v>
      </c>
      <c r="F86" s="19">
        <f>'11'!$D$61</f>
        <v>0</v>
      </c>
    </row>
    <row r="87" spans="1:6" x14ac:dyDescent="0.3">
      <c r="A87" s="18">
        <f>'11'!$E$9</f>
        <v>0</v>
      </c>
      <c r="B87" s="18">
        <f>'11'!$E$8</f>
        <v>0</v>
      </c>
      <c r="C87" s="17">
        <v>45962</v>
      </c>
      <c r="D87" s="17">
        <f>IF(C87=pomocne!$O$1,pomocne!$P$1,IF(C87=pomocne!$O$2,pomocne!$P$2,IF(C87=pomocne!$O$3,pomocne!$P$3,IF(C87=pomocne!$O$4,pomocne!$P$4,IF(C87=pomocne!$O$5,pomocne!$P$5,IF(C87=pomocne!$O$6,pomocne!$P$6,IF(C87=pomocne!$O$7,pomocne!$P$7,IF(C87=pomocne!$O$8,pomocne!$P$8,IF(C87=pomocne!$O$9,pomocne!$P$9,IF(C87=pomocne!$O$10,pomocne!$P$10,IF(C87=pomocne!$O$11,pomocne!$P$11,IF(C87=pomocne!$O$12,pomocne!$P$12," "))))))))))))</f>
        <v>46327</v>
      </c>
      <c r="E87" s="78" t="s">
        <v>72</v>
      </c>
      <c r="F87" s="19">
        <f>'11'!$H$58</f>
        <v>0</v>
      </c>
    </row>
    <row r="88" spans="1:6" x14ac:dyDescent="0.3">
      <c r="A88" s="18">
        <f>'11'!$E$9</f>
        <v>0</v>
      </c>
      <c r="B88" s="18">
        <f>'11'!$E$8</f>
        <v>0</v>
      </c>
      <c r="C88" s="17">
        <v>45962</v>
      </c>
      <c r="D88" s="17">
        <f>IF(C88=pomocne!$O$1,pomocne!$P$1,IF(C88=pomocne!$O$2,pomocne!$P$2,IF(C88=pomocne!$O$3,pomocne!$P$3,IF(C88=pomocne!$O$4,pomocne!$P$4,IF(C88=pomocne!$O$5,pomocne!$P$5,IF(C88=pomocne!$O$6,pomocne!$P$6,IF(C88=pomocne!$O$7,pomocne!$P$7,IF(C88=pomocne!$O$8,pomocne!$P$8,IF(C88=pomocne!$O$9,pomocne!$P$9,IF(C88=pomocne!$O$10,pomocne!$P$10,IF(C88=pomocne!$O$11,pomocne!$P$11,IF(C88=pomocne!$O$12,pomocne!$P$12," "))))))))))))</f>
        <v>46327</v>
      </c>
      <c r="E88" s="78" t="s">
        <v>73</v>
      </c>
      <c r="F88" s="19">
        <f>'11'!$H$59</f>
        <v>0</v>
      </c>
    </row>
    <row r="89" spans="1:6" x14ac:dyDescent="0.3">
      <c r="A89" s="18">
        <f>'11'!$E$9</f>
        <v>0</v>
      </c>
      <c r="B89" s="18">
        <f>'11'!$E$8</f>
        <v>0</v>
      </c>
      <c r="C89" s="17">
        <v>45962</v>
      </c>
      <c r="D89" s="17">
        <f>IF(C89=pomocne!$O$1,pomocne!$P$1,IF(C89=pomocne!$O$2,pomocne!$P$2,IF(C89=pomocne!$O$3,pomocne!$P$3,IF(C89=pomocne!$O$4,pomocne!$P$4,IF(C89=pomocne!$O$5,pomocne!$P$5,IF(C89=pomocne!$O$6,pomocne!$P$6,IF(C89=pomocne!$O$7,pomocne!$P$7,IF(C89=pomocne!$O$8,pomocne!$P$8,IF(C89=pomocne!$O$9,pomocne!$P$9,IF(C89=pomocne!$O$10,pomocne!$P$10,IF(C89=pomocne!$O$11,pomocne!$P$11,IF(C89=pomocne!$O$12,pomocne!$P$12," "))))))))))))</f>
        <v>46327</v>
      </c>
      <c r="E89" s="78" t="s">
        <v>74</v>
      </c>
      <c r="F89" s="19">
        <f>'11'!$H$60</f>
        <v>0</v>
      </c>
    </row>
    <row r="90" spans="1:6" x14ac:dyDescent="0.3">
      <c r="A90" s="18">
        <f>'11'!$E$9</f>
        <v>0</v>
      </c>
      <c r="B90" s="18">
        <f>'11'!$E$8</f>
        <v>0</v>
      </c>
      <c r="C90" s="17">
        <v>45962</v>
      </c>
      <c r="D90" s="17">
        <f>IF(C90=pomocne!$O$1,pomocne!$P$1,IF(C90=pomocne!$O$2,pomocne!$P$2,IF(C90=pomocne!$O$3,pomocne!$P$3,IF(C90=pomocne!$O$4,pomocne!$P$4,IF(C90=pomocne!$O$5,pomocne!$P$5,IF(C90=pomocne!$O$6,pomocne!$P$6,IF(C90=pomocne!$O$7,pomocne!$P$7,IF(C90=pomocne!$O$8,pomocne!$P$8,IF(C90=pomocne!$O$9,pomocne!$P$9,IF(C90=pomocne!$O$10,pomocne!$P$10,IF(C90=pomocne!$O$11,pomocne!$P$11,IF(C90=pomocne!$O$12,pomocne!$P$12," "))))))))))))</f>
        <v>46327</v>
      </c>
      <c r="E90" s="78" t="s">
        <v>75</v>
      </c>
      <c r="F90" s="19">
        <f>'11'!$H$61</f>
        <v>0</v>
      </c>
    </row>
    <row r="91" spans="1:6" x14ac:dyDescent="0.3">
      <c r="A91" s="18">
        <f>'12'!$E$9</f>
        <v>0</v>
      </c>
      <c r="B91" s="18">
        <f>'12'!$E$8</f>
        <v>0</v>
      </c>
      <c r="C91" s="17">
        <v>45992</v>
      </c>
      <c r="D91" s="17">
        <f>IF(C91=pomocne!$O$1,pomocne!$P$1,IF(C91=pomocne!$O$2,pomocne!$P$2,IF(C91=pomocne!$O$3,pomocne!$P$3,IF(C91=pomocne!$O$4,pomocne!$P$4,IF(C91=pomocne!$O$5,pomocne!$P$5,IF(C91=pomocne!$O$6,pomocne!$P$6,IF(C91=pomocne!$O$7,pomocne!$P$7,IF(C91=pomocne!$O$8,pomocne!$P$8,IF(C91=pomocne!$O$9,pomocne!$P$9,IF(C91=pomocne!$O$10,pomocne!$P$10,IF(C91=pomocne!$O$11,pomocne!$P$11,IF(C91=pomocne!$O$12,pomocne!$P$12," "))))))))))))</f>
        <v>46357</v>
      </c>
      <c r="E91" s="78" t="s">
        <v>68</v>
      </c>
      <c r="F91" s="19">
        <f>'12'!$D$58</f>
        <v>0</v>
      </c>
    </row>
    <row r="92" spans="1:6" x14ac:dyDescent="0.3">
      <c r="A92" s="18">
        <f>'12'!$E$9</f>
        <v>0</v>
      </c>
      <c r="B92" s="18">
        <f>'12'!$E$8</f>
        <v>0</v>
      </c>
      <c r="C92" s="17">
        <v>45992</v>
      </c>
      <c r="D92" s="17">
        <f>IF(C92=pomocne!$O$1,pomocne!$P$1,IF(C92=pomocne!$O$2,pomocne!$P$2,IF(C92=pomocne!$O$3,pomocne!$P$3,IF(C92=pomocne!$O$4,pomocne!$P$4,IF(C92=pomocne!$O$5,pomocne!$P$5,IF(C92=pomocne!$O$6,pomocne!$P$6,IF(C92=pomocne!$O$7,pomocne!$P$7,IF(C92=pomocne!$O$8,pomocne!$P$8,IF(C92=pomocne!$O$9,pomocne!$P$9,IF(C92=pomocne!$O$10,pomocne!$P$10,IF(C92=pomocne!$O$11,pomocne!$P$11,IF(C92=pomocne!$O$12,pomocne!$P$12," "))))))))))))</f>
        <v>46357</v>
      </c>
      <c r="E92" s="78" t="s">
        <v>69</v>
      </c>
      <c r="F92" s="19">
        <f>'12'!$D$59</f>
        <v>0</v>
      </c>
    </row>
    <row r="93" spans="1:6" x14ac:dyDescent="0.3">
      <c r="A93" s="18">
        <f>'12'!$E$9</f>
        <v>0</v>
      </c>
      <c r="B93" s="18">
        <f>'12'!$E$8</f>
        <v>0</v>
      </c>
      <c r="C93" s="17">
        <v>45992</v>
      </c>
      <c r="D93" s="17">
        <f>IF(C93=pomocne!$O$1,pomocne!$P$1,IF(C93=pomocne!$O$2,pomocne!$P$2,IF(C93=pomocne!$O$3,pomocne!$P$3,IF(C93=pomocne!$O$4,pomocne!$P$4,IF(C93=pomocne!$O$5,pomocne!$P$5,IF(C93=pomocne!$O$6,pomocne!$P$6,IF(C93=pomocne!$O$7,pomocne!$P$7,IF(C93=pomocne!$O$8,pomocne!$P$8,IF(C93=pomocne!$O$9,pomocne!$P$9,IF(C93=pomocne!$O$10,pomocne!$P$10,IF(C93=pomocne!$O$11,pomocne!$P$11,IF(C93=pomocne!$O$12,pomocne!$P$12," "))))))))))))</f>
        <v>46357</v>
      </c>
      <c r="E93" s="78" t="s">
        <v>70</v>
      </c>
      <c r="F93" s="19">
        <f>'12'!$D$60</f>
        <v>0</v>
      </c>
    </row>
    <row r="94" spans="1:6" x14ac:dyDescent="0.3">
      <c r="A94" s="18">
        <f>'12'!$E$9</f>
        <v>0</v>
      </c>
      <c r="B94" s="18">
        <f>'12'!$E$8</f>
        <v>0</v>
      </c>
      <c r="C94" s="17">
        <v>45992</v>
      </c>
      <c r="D94" s="17">
        <f>IF(C94=pomocne!$O$1,pomocne!$P$1,IF(C94=pomocne!$O$2,pomocne!$P$2,IF(C94=pomocne!$O$3,pomocne!$P$3,IF(C94=pomocne!$O$4,pomocne!$P$4,IF(C94=pomocne!$O$5,pomocne!$P$5,IF(C94=pomocne!$O$6,pomocne!$P$6,IF(C94=pomocne!$O$7,pomocne!$P$7,IF(C94=pomocne!$O$8,pomocne!$P$8,IF(C94=pomocne!$O$9,pomocne!$P$9,IF(C94=pomocne!$O$10,pomocne!$P$10,IF(C94=pomocne!$O$11,pomocne!$P$11,IF(C94=pomocne!$O$12,pomocne!$P$12," "))))))))))))</f>
        <v>46357</v>
      </c>
      <c r="E94" s="78" t="s">
        <v>71</v>
      </c>
      <c r="F94" s="19">
        <f>'12'!$D$61</f>
        <v>0</v>
      </c>
    </row>
    <row r="95" spans="1:6" x14ac:dyDescent="0.3">
      <c r="A95" s="18">
        <f>'12'!$E$9</f>
        <v>0</v>
      </c>
      <c r="B95" s="18">
        <f>'12'!$E$8</f>
        <v>0</v>
      </c>
      <c r="C95" s="17">
        <v>45992</v>
      </c>
      <c r="D95" s="17">
        <f>IF(C95=pomocne!$O$1,pomocne!$P$1,IF(C95=pomocne!$O$2,pomocne!$P$2,IF(C95=pomocne!$O$3,pomocne!$P$3,IF(C95=pomocne!$O$4,pomocne!$P$4,IF(C95=pomocne!$O$5,pomocne!$P$5,IF(C95=pomocne!$O$6,pomocne!$P$6,IF(C95=pomocne!$O$7,pomocne!$P$7,IF(C95=pomocne!$O$8,pomocne!$P$8,IF(C95=pomocne!$O$9,pomocne!$P$9,IF(C95=pomocne!$O$10,pomocne!$P$10,IF(C95=pomocne!$O$11,pomocne!$P$11,IF(C95=pomocne!$O$12,pomocne!$P$12," "))))))))))))</f>
        <v>46357</v>
      </c>
      <c r="E95" s="78" t="s">
        <v>72</v>
      </c>
      <c r="F95" s="19">
        <f>'12'!$H$58</f>
        <v>0</v>
      </c>
    </row>
    <row r="96" spans="1:6" x14ac:dyDescent="0.3">
      <c r="A96" s="18">
        <f>'12'!$E$9</f>
        <v>0</v>
      </c>
      <c r="B96" s="18">
        <f>'12'!$E$8</f>
        <v>0</v>
      </c>
      <c r="C96" s="17">
        <v>45992</v>
      </c>
      <c r="D96" s="17">
        <f>IF(C96=pomocne!$O$1,pomocne!$P$1,IF(C96=pomocne!$O$2,pomocne!$P$2,IF(C96=pomocne!$O$3,pomocne!$P$3,IF(C96=pomocne!$O$4,pomocne!$P$4,IF(C96=pomocne!$O$5,pomocne!$P$5,IF(C96=pomocne!$O$6,pomocne!$P$6,IF(C96=pomocne!$O$7,pomocne!$P$7,IF(C96=pomocne!$O$8,pomocne!$P$8,IF(C96=pomocne!$O$9,pomocne!$P$9,IF(C96=pomocne!$O$10,pomocne!$P$10,IF(C96=pomocne!$O$11,pomocne!$P$11,IF(C96=pomocne!$O$12,pomocne!$P$12," "))))))))))))</f>
        <v>46357</v>
      </c>
      <c r="E96" s="78" t="s">
        <v>73</v>
      </c>
      <c r="F96" s="19">
        <f>'12'!$H$59</f>
        <v>0</v>
      </c>
    </row>
    <row r="97" spans="1:6" x14ac:dyDescent="0.3">
      <c r="A97" s="18">
        <f>'12'!$E$9</f>
        <v>0</v>
      </c>
      <c r="B97" s="18">
        <f>'12'!$E$8</f>
        <v>0</v>
      </c>
      <c r="C97" s="17">
        <v>45992</v>
      </c>
      <c r="D97" s="17">
        <f>IF(C97=pomocne!$O$1,pomocne!$P$1,IF(C97=pomocne!$O$2,pomocne!$P$2,IF(C97=pomocne!$O$3,pomocne!$P$3,IF(C97=pomocne!$O$4,pomocne!$P$4,IF(C97=pomocne!$O$5,pomocne!$P$5,IF(C97=pomocne!$O$6,pomocne!$P$6,IF(C97=pomocne!$O$7,pomocne!$P$7,IF(C97=pomocne!$O$8,pomocne!$P$8,IF(C97=pomocne!$O$9,pomocne!$P$9,IF(C97=pomocne!$O$10,pomocne!$P$10,IF(C97=pomocne!$O$11,pomocne!$P$11,IF(C97=pomocne!$O$12,pomocne!$P$12," "))))))))))))</f>
        <v>46357</v>
      </c>
      <c r="E97" s="78" t="s">
        <v>74</v>
      </c>
      <c r="F97" s="19">
        <f>'12'!$H$60</f>
        <v>0</v>
      </c>
    </row>
    <row r="98" spans="1:6" x14ac:dyDescent="0.3">
      <c r="A98" s="18">
        <f>'12'!$E$9</f>
        <v>0</v>
      </c>
      <c r="B98" s="18">
        <f>'12'!$E$8</f>
        <v>0</v>
      </c>
      <c r="C98" s="17">
        <v>45992</v>
      </c>
      <c r="D98" s="17">
        <f>IF(C98=pomocne!$O$1,pomocne!$P$1,IF(C98=pomocne!$O$2,pomocne!$P$2,IF(C98=pomocne!$O$3,pomocne!$P$3,IF(C98=pomocne!$O$4,pomocne!$P$4,IF(C98=pomocne!$O$5,pomocne!$P$5,IF(C98=pomocne!$O$6,pomocne!$P$6,IF(C98=pomocne!$O$7,pomocne!$P$7,IF(C98=pomocne!$O$8,pomocne!$P$8,IF(C98=pomocne!$O$9,pomocne!$P$9,IF(C98=pomocne!$O$10,pomocne!$P$10,IF(C98=pomocne!$O$11,pomocne!$P$11,IF(C98=pomocne!$O$12,pomocne!$P$12," "))))))))))))</f>
        <v>46357</v>
      </c>
      <c r="E98" s="78" t="s">
        <v>75</v>
      </c>
      <c r="F98" s="19">
        <f>'12'!$H$61</f>
        <v>0</v>
      </c>
    </row>
    <row r="99" spans="1:6" s="81" customFormat="1" x14ac:dyDescent="0.3">
      <c r="A99" s="82"/>
      <c r="B99" s="82"/>
      <c r="C99" s="80"/>
      <c r="D99" s="80"/>
      <c r="E99" s="77"/>
      <c r="F99" s="83"/>
    </row>
    <row r="100" spans="1:6" s="81" customFormat="1" x14ac:dyDescent="0.3">
      <c r="A100" s="82"/>
      <c r="B100" s="82"/>
      <c r="C100" s="80"/>
      <c r="D100" s="80"/>
      <c r="E100" s="77"/>
      <c r="F100" s="83"/>
    </row>
    <row r="101" spans="1:6" s="81" customFormat="1" x14ac:dyDescent="0.3">
      <c r="A101" s="82"/>
      <c r="B101" s="82"/>
      <c r="C101" s="80"/>
      <c r="D101" s="80"/>
      <c r="E101" s="77"/>
      <c r="F101" s="83"/>
    </row>
    <row r="102" spans="1:6" s="81" customFormat="1" x14ac:dyDescent="0.3">
      <c r="A102" s="82"/>
      <c r="B102" s="82"/>
      <c r="C102" s="80"/>
      <c r="D102" s="80"/>
      <c r="E102" s="77"/>
      <c r="F102" s="83"/>
    </row>
    <row r="103" spans="1:6" s="81" customFormat="1" x14ac:dyDescent="0.3">
      <c r="A103" s="82"/>
      <c r="B103" s="82"/>
      <c r="C103" s="80"/>
      <c r="D103" s="80"/>
      <c r="E103" s="77"/>
      <c r="F103" s="83"/>
    </row>
    <row r="104" spans="1:6" s="81" customFormat="1" x14ac:dyDescent="0.3">
      <c r="A104" s="82"/>
      <c r="B104" s="82"/>
      <c r="C104" s="80"/>
      <c r="D104" s="80"/>
      <c r="E104" s="77"/>
      <c r="F104" s="83"/>
    </row>
    <row r="105" spans="1:6" s="81" customFormat="1" x14ac:dyDescent="0.3">
      <c r="A105" s="82"/>
      <c r="B105" s="82"/>
      <c r="C105" s="80"/>
      <c r="D105" s="80"/>
      <c r="E105" s="77"/>
      <c r="F105" s="83"/>
    </row>
    <row r="106" spans="1:6" s="81" customFormat="1" x14ac:dyDescent="0.3">
      <c r="A106" s="82"/>
      <c r="B106" s="82"/>
      <c r="C106" s="80"/>
      <c r="D106" s="80"/>
      <c r="E106" s="77"/>
      <c r="F106" s="83"/>
    </row>
    <row r="107" spans="1:6" s="81" customFormat="1" x14ac:dyDescent="0.3">
      <c r="A107" s="82"/>
      <c r="B107" s="82"/>
      <c r="C107" s="80"/>
      <c r="D107" s="80"/>
      <c r="E107" s="77"/>
      <c r="F107" s="83"/>
    </row>
    <row r="108" spans="1:6" s="81" customFormat="1" x14ac:dyDescent="0.3">
      <c r="A108" s="82"/>
      <c r="B108" s="82"/>
      <c r="C108" s="80"/>
      <c r="D108" s="80"/>
      <c r="E108" s="77"/>
      <c r="F108" s="83"/>
    </row>
    <row r="109" spans="1:6" s="81" customFormat="1" x14ac:dyDescent="0.3">
      <c r="A109" s="82"/>
      <c r="B109" s="82"/>
      <c r="C109" s="80"/>
      <c r="D109" s="80"/>
      <c r="E109" s="77"/>
      <c r="F109" s="83"/>
    </row>
    <row r="110" spans="1:6" s="81" customFormat="1" x14ac:dyDescent="0.3">
      <c r="A110" s="82"/>
      <c r="B110" s="82"/>
      <c r="C110" s="80"/>
      <c r="D110" s="80"/>
      <c r="E110" s="77"/>
      <c r="F110" s="83"/>
    </row>
    <row r="111" spans="1:6" s="81" customFormat="1" x14ac:dyDescent="0.3">
      <c r="A111" s="82"/>
      <c r="B111" s="82"/>
      <c r="C111" s="80"/>
      <c r="D111" s="80"/>
      <c r="E111" s="77"/>
      <c r="F111" s="83"/>
    </row>
    <row r="112" spans="1:6" s="81" customFormat="1" x14ac:dyDescent="0.3">
      <c r="A112" s="82"/>
      <c r="B112" s="82"/>
      <c r="C112" s="80"/>
      <c r="D112" s="80"/>
      <c r="E112" s="77"/>
      <c r="F112" s="83"/>
    </row>
    <row r="113" spans="1:6" s="81" customFormat="1" x14ac:dyDescent="0.3">
      <c r="A113" s="82"/>
      <c r="B113" s="82"/>
      <c r="C113" s="80"/>
      <c r="D113" s="80"/>
      <c r="E113" s="77"/>
      <c r="F113" s="83"/>
    </row>
    <row r="114" spans="1:6" s="81" customFormat="1" x14ac:dyDescent="0.3">
      <c r="A114" s="82"/>
      <c r="B114" s="82"/>
      <c r="C114" s="80"/>
      <c r="D114" s="80"/>
      <c r="E114" s="77"/>
      <c r="F114" s="83"/>
    </row>
    <row r="115" spans="1:6" s="81" customFormat="1" x14ac:dyDescent="0.3">
      <c r="A115" s="82"/>
      <c r="B115" s="82"/>
      <c r="C115" s="80"/>
      <c r="D115" s="80"/>
      <c r="E115" s="77"/>
      <c r="F115" s="83"/>
    </row>
    <row r="116" spans="1:6" s="81" customFormat="1" x14ac:dyDescent="0.3">
      <c r="A116" s="82"/>
      <c r="B116" s="82"/>
      <c r="C116" s="80"/>
      <c r="D116" s="80"/>
      <c r="E116" s="77"/>
      <c r="F116" s="83"/>
    </row>
    <row r="117" spans="1:6" s="81" customFormat="1" x14ac:dyDescent="0.3">
      <c r="A117" s="82"/>
      <c r="B117" s="82"/>
      <c r="C117" s="80"/>
      <c r="D117" s="80"/>
      <c r="E117" s="77"/>
      <c r="F117" s="83"/>
    </row>
    <row r="118" spans="1:6" s="81" customFormat="1" x14ac:dyDescent="0.3">
      <c r="A118" s="82"/>
      <c r="B118" s="82"/>
      <c r="C118" s="80"/>
      <c r="D118" s="80"/>
      <c r="E118" s="77"/>
      <c r="F118" s="83"/>
    </row>
    <row r="119" spans="1:6" s="81" customFormat="1" x14ac:dyDescent="0.3">
      <c r="A119" s="82"/>
      <c r="B119" s="82"/>
      <c r="C119" s="80"/>
      <c r="D119" s="80"/>
      <c r="E119" s="77"/>
      <c r="F119" s="83"/>
    </row>
    <row r="120" spans="1:6" s="81" customFormat="1" x14ac:dyDescent="0.3">
      <c r="A120" s="82"/>
      <c r="B120" s="82"/>
      <c r="C120" s="80"/>
      <c r="D120" s="80"/>
      <c r="E120" s="77"/>
      <c r="F120" s="83"/>
    </row>
    <row r="121" spans="1:6" s="81" customFormat="1" x14ac:dyDescent="0.3">
      <c r="A121" s="82"/>
      <c r="B121" s="82"/>
      <c r="C121" s="80"/>
      <c r="D121" s="80"/>
      <c r="E121" s="77"/>
      <c r="F121" s="83"/>
    </row>
    <row r="122" spans="1:6" s="81" customFormat="1" x14ac:dyDescent="0.3">
      <c r="A122" s="82"/>
      <c r="B122" s="82"/>
      <c r="C122" s="80"/>
      <c r="D122" s="80"/>
      <c r="E122" s="77"/>
      <c r="F122" s="83"/>
    </row>
    <row r="123" spans="1:6" s="81" customFormat="1" x14ac:dyDescent="0.3">
      <c r="A123" s="82"/>
      <c r="B123" s="82"/>
      <c r="C123" s="80"/>
      <c r="D123" s="80"/>
      <c r="E123" s="77"/>
      <c r="F123" s="83"/>
    </row>
    <row r="124" spans="1:6" s="81" customFormat="1" x14ac:dyDescent="0.3">
      <c r="A124" s="82"/>
      <c r="B124" s="82"/>
      <c r="C124" s="80"/>
      <c r="D124" s="80"/>
      <c r="E124" s="77"/>
      <c r="F124" s="83"/>
    </row>
    <row r="125" spans="1:6" s="81" customFormat="1" x14ac:dyDescent="0.3">
      <c r="A125" s="82"/>
      <c r="B125" s="82"/>
      <c r="C125" s="80"/>
      <c r="D125" s="80"/>
      <c r="E125" s="77"/>
      <c r="F125" s="83"/>
    </row>
    <row r="126" spans="1:6" s="81" customFormat="1" x14ac:dyDescent="0.3">
      <c r="A126" s="82"/>
      <c r="B126" s="82"/>
      <c r="C126" s="80"/>
      <c r="D126" s="80"/>
      <c r="E126" s="77"/>
      <c r="F126" s="83"/>
    </row>
    <row r="127" spans="1:6" s="81" customFormat="1" x14ac:dyDescent="0.3">
      <c r="A127" s="82"/>
      <c r="B127" s="82"/>
      <c r="C127" s="80"/>
      <c r="D127" s="80"/>
      <c r="E127" s="77"/>
      <c r="F127" s="83"/>
    </row>
    <row r="128" spans="1:6" s="81" customFormat="1" x14ac:dyDescent="0.3">
      <c r="A128" s="82"/>
      <c r="B128" s="82"/>
      <c r="C128" s="80"/>
      <c r="D128" s="80"/>
      <c r="E128" s="77"/>
      <c r="F128" s="83"/>
    </row>
    <row r="129" spans="1:6" s="81" customFormat="1" x14ac:dyDescent="0.3">
      <c r="A129" s="82"/>
      <c r="B129" s="82"/>
      <c r="C129" s="80"/>
      <c r="D129" s="80"/>
      <c r="E129" s="77"/>
      <c r="F129" s="83"/>
    </row>
    <row r="130" spans="1:6" s="81" customFormat="1" x14ac:dyDescent="0.3">
      <c r="A130" s="82"/>
      <c r="B130" s="82"/>
      <c r="C130" s="80"/>
      <c r="D130" s="80"/>
      <c r="E130" s="77"/>
      <c r="F130" s="83"/>
    </row>
    <row r="131" spans="1:6" s="81" customFormat="1" x14ac:dyDescent="0.3">
      <c r="A131" s="82"/>
      <c r="B131" s="82"/>
      <c r="C131" s="80"/>
      <c r="D131" s="80"/>
      <c r="E131" s="77"/>
      <c r="F131" s="83"/>
    </row>
    <row r="132" spans="1:6" s="81" customFormat="1" x14ac:dyDescent="0.3">
      <c r="A132" s="82"/>
      <c r="B132" s="82"/>
      <c r="C132" s="80"/>
      <c r="D132" s="80"/>
      <c r="E132" s="77"/>
      <c r="F132" s="83"/>
    </row>
    <row r="133" spans="1:6" s="81" customFormat="1" x14ac:dyDescent="0.3">
      <c r="A133" s="82"/>
      <c r="B133" s="82"/>
      <c r="C133" s="80"/>
      <c r="D133" s="80"/>
      <c r="E133" s="77"/>
      <c r="F133" s="83"/>
    </row>
    <row r="134" spans="1:6" s="81" customFormat="1" x14ac:dyDescent="0.3">
      <c r="A134" s="82"/>
      <c r="B134" s="82"/>
      <c r="C134" s="80"/>
      <c r="D134" s="80"/>
      <c r="E134" s="77"/>
      <c r="F134" s="83"/>
    </row>
    <row r="135" spans="1:6" s="81" customFormat="1" x14ac:dyDescent="0.3">
      <c r="A135" s="82"/>
      <c r="B135" s="82"/>
      <c r="C135" s="80"/>
      <c r="D135" s="80"/>
      <c r="E135" s="77"/>
      <c r="F135" s="83"/>
    </row>
    <row r="136" spans="1:6" s="81" customFormat="1" x14ac:dyDescent="0.3">
      <c r="A136" s="82"/>
      <c r="B136" s="82"/>
      <c r="C136" s="80"/>
      <c r="D136" s="80"/>
      <c r="E136" s="77"/>
      <c r="F136" s="83"/>
    </row>
    <row r="137" spans="1:6" s="81" customFormat="1" x14ac:dyDescent="0.3">
      <c r="A137" s="82"/>
      <c r="B137" s="82"/>
      <c r="C137" s="80"/>
      <c r="D137" s="80"/>
      <c r="E137" s="77"/>
      <c r="F137" s="83"/>
    </row>
    <row r="138" spans="1:6" s="81" customFormat="1" x14ac:dyDescent="0.3">
      <c r="A138" s="82"/>
      <c r="B138" s="82"/>
      <c r="C138" s="80"/>
      <c r="D138" s="80"/>
      <c r="E138" s="77"/>
      <c r="F138" s="83"/>
    </row>
    <row r="139" spans="1:6" s="81" customFormat="1" x14ac:dyDescent="0.3">
      <c r="A139" s="82"/>
      <c r="B139" s="82"/>
      <c r="C139" s="80"/>
      <c r="D139" s="80"/>
      <c r="E139" s="77"/>
      <c r="F139" s="83"/>
    </row>
    <row r="140" spans="1:6" s="81" customFormat="1" x14ac:dyDescent="0.3">
      <c r="A140" s="82"/>
      <c r="B140" s="82"/>
      <c r="C140" s="80"/>
      <c r="D140" s="80"/>
      <c r="E140" s="77"/>
      <c r="F140" s="83"/>
    </row>
    <row r="141" spans="1:6" s="81" customFormat="1" x14ac:dyDescent="0.3">
      <c r="A141" s="82"/>
      <c r="B141" s="82"/>
      <c r="C141" s="80"/>
      <c r="D141" s="80"/>
      <c r="E141" s="77"/>
      <c r="F141" s="83"/>
    </row>
    <row r="142" spans="1:6" s="81" customFormat="1" x14ac:dyDescent="0.3">
      <c r="A142" s="82"/>
      <c r="B142" s="82"/>
      <c r="C142" s="80"/>
      <c r="D142" s="80"/>
      <c r="E142" s="77"/>
      <c r="F142" s="83"/>
    </row>
    <row r="143" spans="1:6" s="81" customFormat="1" x14ac:dyDescent="0.3">
      <c r="A143" s="82"/>
      <c r="B143" s="82"/>
      <c r="C143" s="80"/>
      <c r="D143" s="80"/>
      <c r="E143" s="77"/>
      <c r="F143" s="83"/>
    </row>
    <row r="144" spans="1:6" s="81" customFormat="1" x14ac:dyDescent="0.3">
      <c r="A144" s="82"/>
      <c r="B144" s="82"/>
      <c r="C144" s="80"/>
      <c r="D144" s="80"/>
      <c r="E144" s="77"/>
      <c r="F144" s="83"/>
    </row>
    <row r="145" spans="1:6" s="81" customFormat="1" x14ac:dyDescent="0.3">
      <c r="A145" s="82"/>
      <c r="B145" s="82"/>
      <c r="C145" s="80"/>
      <c r="D145" s="80"/>
      <c r="E145" s="77"/>
      <c r="F145" s="83"/>
    </row>
    <row r="146" spans="1:6" s="81" customFormat="1" x14ac:dyDescent="0.3">
      <c r="A146" s="82"/>
      <c r="B146" s="82"/>
      <c r="C146" s="80"/>
      <c r="D146" s="80"/>
      <c r="E146" s="77"/>
      <c r="F146" s="83"/>
    </row>
    <row r="147" spans="1:6" s="81" customFormat="1" x14ac:dyDescent="0.3">
      <c r="A147" s="82"/>
      <c r="B147" s="82"/>
      <c r="C147" s="80"/>
      <c r="D147" s="80"/>
      <c r="E147" s="77"/>
      <c r="F147" s="83"/>
    </row>
    <row r="148" spans="1:6" s="81" customFormat="1" x14ac:dyDescent="0.3">
      <c r="A148" s="82"/>
      <c r="B148" s="82"/>
      <c r="C148" s="80"/>
      <c r="D148" s="80"/>
      <c r="E148" s="77"/>
      <c r="F148" s="83"/>
    </row>
    <row r="149" spans="1:6" s="81" customFormat="1" x14ac:dyDescent="0.3">
      <c r="A149" s="82"/>
      <c r="B149" s="82"/>
      <c r="C149" s="80"/>
      <c r="D149" s="80"/>
      <c r="E149" s="77"/>
      <c r="F149" s="83"/>
    </row>
    <row r="150" spans="1:6" s="81" customFormat="1" x14ac:dyDescent="0.3">
      <c r="A150" s="82"/>
      <c r="B150" s="82"/>
      <c r="C150" s="80"/>
      <c r="D150" s="80"/>
      <c r="E150" s="77"/>
      <c r="F150" s="83"/>
    </row>
    <row r="151" spans="1:6" s="81" customFormat="1" x14ac:dyDescent="0.3">
      <c r="A151" s="82"/>
      <c r="B151" s="82"/>
      <c r="C151" s="80"/>
      <c r="D151" s="80"/>
      <c r="E151" s="77"/>
      <c r="F151" s="83"/>
    </row>
    <row r="152" spans="1:6" s="81" customFormat="1" x14ac:dyDescent="0.3">
      <c r="A152" s="82"/>
      <c r="B152" s="82"/>
      <c r="C152" s="80"/>
      <c r="D152" s="80"/>
      <c r="E152" s="77"/>
      <c r="F152" s="83"/>
    </row>
    <row r="153" spans="1:6" s="81" customFormat="1" x14ac:dyDescent="0.3">
      <c r="A153" s="82"/>
      <c r="B153" s="82"/>
      <c r="C153" s="80"/>
      <c r="D153" s="80"/>
      <c r="E153" s="77"/>
      <c r="F153" s="83"/>
    </row>
    <row r="154" spans="1:6" s="81" customFormat="1" x14ac:dyDescent="0.3">
      <c r="A154" s="82"/>
      <c r="B154" s="82"/>
      <c r="C154" s="80"/>
      <c r="D154" s="80"/>
      <c r="E154" s="77"/>
      <c r="F154" s="83"/>
    </row>
    <row r="155" spans="1:6" s="81" customFormat="1" x14ac:dyDescent="0.3">
      <c r="A155" s="82"/>
      <c r="B155" s="82"/>
      <c r="C155" s="80"/>
      <c r="D155" s="80"/>
      <c r="E155" s="77"/>
      <c r="F155" s="83"/>
    </row>
    <row r="156" spans="1:6" s="81" customFormat="1" x14ac:dyDescent="0.3">
      <c r="A156" s="82"/>
      <c r="B156" s="82"/>
      <c r="C156" s="80"/>
      <c r="D156" s="80"/>
      <c r="E156" s="77"/>
      <c r="F156" s="83"/>
    </row>
    <row r="157" spans="1:6" s="81" customFormat="1" x14ac:dyDescent="0.3">
      <c r="A157" s="82"/>
      <c r="B157" s="82"/>
      <c r="C157" s="80"/>
      <c r="D157" s="80"/>
      <c r="E157" s="77"/>
      <c r="F157" s="83"/>
    </row>
    <row r="158" spans="1:6" s="81" customFormat="1" x14ac:dyDescent="0.3">
      <c r="A158" s="82"/>
      <c r="B158" s="82"/>
      <c r="C158" s="80"/>
      <c r="D158" s="80"/>
      <c r="E158" s="77"/>
      <c r="F158" s="83"/>
    </row>
    <row r="159" spans="1:6" s="81" customFormat="1" x14ac:dyDescent="0.3">
      <c r="A159" s="82"/>
      <c r="B159" s="82"/>
      <c r="C159" s="80"/>
      <c r="D159" s="80"/>
      <c r="E159" s="77"/>
      <c r="F159" s="83"/>
    </row>
    <row r="160" spans="1:6" s="81" customFormat="1" x14ac:dyDescent="0.3">
      <c r="A160" s="82"/>
      <c r="B160" s="82"/>
      <c r="C160" s="80"/>
      <c r="D160" s="80"/>
      <c r="E160" s="77"/>
      <c r="F160" s="83"/>
    </row>
    <row r="161" spans="1:6" s="81" customFormat="1" x14ac:dyDescent="0.3">
      <c r="A161" s="82"/>
      <c r="B161" s="82"/>
      <c r="C161" s="80"/>
      <c r="D161" s="80"/>
      <c r="E161" s="77"/>
      <c r="F161" s="83"/>
    </row>
    <row r="162" spans="1:6" s="81" customFormat="1" x14ac:dyDescent="0.3">
      <c r="A162" s="82"/>
      <c r="B162" s="82"/>
      <c r="C162" s="80"/>
      <c r="D162" s="80"/>
      <c r="E162" s="77"/>
      <c r="F162" s="83"/>
    </row>
    <row r="163" spans="1:6" s="81" customFormat="1" x14ac:dyDescent="0.3">
      <c r="A163" s="82"/>
      <c r="B163" s="82"/>
      <c r="C163" s="80"/>
      <c r="D163" s="80"/>
      <c r="E163" s="77"/>
      <c r="F163" s="83"/>
    </row>
    <row r="164" spans="1:6" s="81" customFormat="1" x14ac:dyDescent="0.3">
      <c r="A164" s="82"/>
      <c r="B164" s="82"/>
      <c r="C164" s="80"/>
      <c r="D164" s="80"/>
      <c r="E164" s="77"/>
      <c r="F164" s="83"/>
    </row>
    <row r="165" spans="1:6" s="81" customFormat="1" x14ac:dyDescent="0.3">
      <c r="A165" s="82"/>
      <c r="B165" s="82"/>
      <c r="C165" s="80"/>
      <c r="D165" s="80"/>
      <c r="E165" s="77"/>
      <c r="F165" s="83"/>
    </row>
    <row r="166" spans="1:6" s="81" customFormat="1" x14ac:dyDescent="0.3">
      <c r="A166" s="82"/>
      <c r="B166" s="82"/>
      <c r="C166" s="80"/>
      <c r="D166" s="80"/>
      <c r="E166" s="77"/>
      <c r="F166" s="83"/>
    </row>
    <row r="167" spans="1:6" s="81" customFormat="1" x14ac:dyDescent="0.3">
      <c r="A167" s="82"/>
      <c r="B167" s="82"/>
      <c r="C167" s="80"/>
      <c r="D167" s="80"/>
      <c r="E167" s="77"/>
      <c r="F167" s="83"/>
    </row>
    <row r="168" spans="1:6" s="81" customFormat="1" x14ac:dyDescent="0.3">
      <c r="A168" s="82"/>
      <c r="B168" s="82"/>
      <c r="C168" s="80"/>
      <c r="D168" s="80"/>
      <c r="E168" s="77"/>
      <c r="F168" s="83"/>
    </row>
    <row r="169" spans="1:6" s="81" customFormat="1" x14ac:dyDescent="0.3">
      <c r="A169" s="82"/>
      <c r="B169" s="82"/>
      <c r="C169" s="80"/>
      <c r="D169" s="80"/>
      <c r="E169" s="77"/>
      <c r="F169" s="83"/>
    </row>
    <row r="170" spans="1:6" s="81" customFormat="1" x14ac:dyDescent="0.3">
      <c r="A170" s="82"/>
      <c r="B170" s="82"/>
      <c r="C170" s="80"/>
      <c r="D170" s="80"/>
      <c r="E170" s="77"/>
      <c r="F170" s="83"/>
    </row>
    <row r="171" spans="1:6" s="81" customFormat="1" x14ac:dyDescent="0.3">
      <c r="A171" s="82"/>
      <c r="B171" s="82"/>
      <c r="C171" s="80"/>
      <c r="D171" s="80"/>
      <c r="E171" s="77"/>
      <c r="F171" s="83"/>
    </row>
    <row r="172" spans="1:6" s="81" customFormat="1" x14ac:dyDescent="0.3">
      <c r="A172" s="82"/>
      <c r="B172" s="82"/>
      <c r="C172" s="80"/>
      <c r="D172" s="80"/>
      <c r="E172" s="77"/>
      <c r="F172" s="83"/>
    </row>
    <row r="173" spans="1:6" s="81" customFormat="1" x14ac:dyDescent="0.3">
      <c r="A173" s="82"/>
      <c r="B173" s="82"/>
      <c r="C173" s="80"/>
      <c r="D173" s="80"/>
      <c r="E173" s="77"/>
      <c r="F173" s="83"/>
    </row>
    <row r="174" spans="1:6" s="81" customFormat="1" x14ac:dyDescent="0.3">
      <c r="A174" s="82"/>
      <c r="B174" s="82"/>
      <c r="C174" s="80"/>
      <c r="D174" s="80"/>
      <c r="E174" s="77"/>
      <c r="F174" s="83"/>
    </row>
    <row r="175" spans="1:6" s="81" customFormat="1" x14ac:dyDescent="0.3">
      <c r="A175" s="82"/>
      <c r="B175" s="82"/>
      <c r="C175" s="80"/>
      <c r="D175" s="80"/>
      <c r="E175" s="77"/>
      <c r="F175" s="83"/>
    </row>
    <row r="176" spans="1:6" s="81" customFormat="1" x14ac:dyDescent="0.3">
      <c r="A176" s="82"/>
      <c r="B176" s="82"/>
      <c r="C176" s="80"/>
      <c r="D176" s="80"/>
      <c r="E176" s="77"/>
      <c r="F176" s="83"/>
    </row>
    <row r="177" spans="1:6" s="81" customFormat="1" x14ac:dyDescent="0.3">
      <c r="A177" s="82"/>
      <c r="B177" s="82"/>
      <c r="C177" s="80"/>
      <c r="D177" s="80"/>
      <c r="E177" s="77"/>
      <c r="F177" s="83"/>
    </row>
    <row r="178" spans="1:6" s="81" customFormat="1" x14ac:dyDescent="0.3">
      <c r="A178" s="82"/>
      <c r="B178" s="82"/>
      <c r="C178" s="80"/>
      <c r="D178" s="80"/>
      <c r="E178" s="77"/>
      <c r="F178" s="83"/>
    </row>
    <row r="179" spans="1:6" s="81" customFormat="1" x14ac:dyDescent="0.3">
      <c r="A179" s="82"/>
      <c r="B179" s="82"/>
      <c r="C179" s="80"/>
      <c r="D179" s="80"/>
      <c r="E179" s="77"/>
      <c r="F179" s="83"/>
    </row>
    <row r="180" spans="1:6" s="81" customFormat="1" x14ac:dyDescent="0.3">
      <c r="A180" s="82"/>
      <c r="B180" s="82"/>
      <c r="C180" s="80"/>
      <c r="D180" s="80"/>
      <c r="E180" s="77"/>
      <c r="F180" s="83"/>
    </row>
    <row r="181" spans="1:6" s="81" customFormat="1" x14ac:dyDescent="0.3">
      <c r="A181" s="82"/>
      <c r="B181" s="82"/>
      <c r="C181" s="80"/>
      <c r="D181" s="80"/>
      <c r="E181" s="77"/>
      <c r="F181" s="83"/>
    </row>
    <row r="182" spans="1:6" s="81" customFormat="1" x14ac:dyDescent="0.3">
      <c r="A182" s="82"/>
      <c r="B182" s="82"/>
      <c r="C182" s="80"/>
      <c r="D182" s="80"/>
      <c r="E182" s="77"/>
      <c r="F182" s="83"/>
    </row>
    <row r="183" spans="1:6" s="81" customFormat="1" x14ac:dyDescent="0.3">
      <c r="A183" s="82"/>
      <c r="B183" s="82"/>
      <c r="C183" s="80"/>
      <c r="D183" s="80"/>
      <c r="E183" s="77"/>
      <c r="F183" s="83"/>
    </row>
    <row r="184" spans="1:6" s="81" customFormat="1" x14ac:dyDescent="0.3">
      <c r="A184" s="82"/>
      <c r="B184" s="82"/>
      <c r="C184" s="80"/>
      <c r="D184" s="80"/>
      <c r="E184" s="77"/>
      <c r="F184" s="83"/>
    </row>
    <row r="185" spans="1:6" s="81" customFormat="1" x14ac:dyDescent="0.3">
      <c r="A185" s="82"/>
      <c r="B185" s="82"/>
      <c r="C185" s="80"/>
      <c r="D185" s="80"/>
      <c r="E185" s="77"/>
      <c r="F185" s="83"/>
    </row>
    <row r="186" spans="1:6" s="81" customFormat="1" x14ac:dyDescent="0.3">
      <c r="A186" s="82"/>
      <c r="B186" s="82"/>
      <c r="C186" s="80"/>
      <c r="D186" s="80"/>
      <c r="E186" s="77"/>
      <c r="F186" s="83"/>
    </row>
    <row r="187" spans="1:6" s="81" customFormat="1" x14ac:dyDescent="0.3">
      <c r="A187" s="82"/>
      <c r="B187" s="82"/>
      <c r="C187" s="80"/>
      <c r="D187" s="80"/>
      <c r="E187" s="77"/>
      <c r="F187" s="83"/>
    </row>
    <row r="188" spans="1:6" s="81" customFormat="1" x14ac:dyDescent="0.3">
      <c r="A188" s="82"/>
      <c r="B188" s="82"/>
      <c r="C188" s="80"/>
      <c r="D188" s="80"/>
      <c r="E188" s="77"/>
      <c r="F188" s="83"/>
    </row>
    <row r="189" spans="1:6" s="81" customFormat="1" x14ac:dyDescent="0.3">
      <c r="A189" s="82"/>
      <c r="B189" s="82"/>
      <c r="C189" s="80"/>
      <c r="D189" s="80"/>
      <c r="E189" s="77"/>
      <c r="F189" s="83"/>
    </row>
    <row r="190" spans="1:6" s="81" customFormat="1" x14ac:dyDescent="0.3">
      <c r="A190" s="82"/>
      <c r="B190" s="82"/>
      <c r="C190" s="80"/>
      <c r="D190" s="80"/>
      <c r="E190" s="77"/>
      <c r="F190" s="83"/>
    </row>
    <row r="191" spans="1:6" s="81" customFormat="1" x14ac:dyDescent="0.3">
      <c r="A191" s="82"/>
      <c r="B191" s="82"/>
      <c r="C191" s="80"/>
      <c r="D191" s="80"/>
      <c r="E191" s="77"/>
      <c r="F191" s="83"/>
    </row>
    <row r="192" spans="1:6" s="81" customFormat="1" x14ac:dyDescent="0.3">
      <c r="A192" s="82"/>
      <c r="B192" s="82"/>
      <c r="C192" s="80"/>
      <c r="D192" s="80"/>
      <c r="E192" s="77"/>
      <c r="F192" s="83"/>
    </row>
    <row r="193" spans="1:6" s="81" customFormat="1" x14ac:dyDescent="0.3">
      <c r="A193" s="82"/>
      <c r="B193" s="82"/>
      <c r="C193" s="80"/>
      <c r="D193" s="80"/>
      <c r="E193" s="77"/>
      <c r="F193" s="83"/>
    </row>
    <row r="194" spans="1:6" s="81" customFormat="1" x14ac:dyDescent="0.3">
      <c r="A194" s="82"/>
      <c r="B194" s="82"/>
      <c r="C194" s="80"/>
      <c r="D194" s="80"/>
      <c r="E194" s="77"/>
      <c r="F194" s="83"/>
    </row>
    <row r="195" spans="1:6" s="81" customFormat="1" x14ac:dyDescent="0.3">
      <c r="A195" s="82"/>
      <c r="B195" s="82"/>
      <c r="C195" s="80"/>
      <c r="D195" s="80"/>
      <c r="E195" s="77"/>
      <c r="F195" s="83"/>
    </row>
    <row r="196" spans="1:6" s="81" customFormat="1" x14ac:dyDescent="0.3">
      <c r="A196" s="82"/>
      <c r="B196" s="82"/>
      <c r="C196" s="80"/>
      <c r="D196" s="80"/>
      <c r="E196" s="77"/>
      <c r="F196" s="83"/>
    </row>
    <row r="197" spans="1:6" s="81" customFormat="1" x14ac:dyDescent="0.3">
      <c r="A197" s="82"/>
      <c r="B197" s="82"/>
      <c r="C197" s="80"/>
      <c r="D197" s="80"/>
      <c r="E197" s="77"/>
      <c r="F197" s="83"/>
    </row>
    <row r="198" spans="1:6" s="81" customFormat="1" x14ac:dyDescent="0.3">
      <c r="A198" s="82"/>
      <c r="B198" s="82"/>
      <c r="C198" s="80"/>
      <c r="D198" s="80"/>
      <c r="E198" s="77"/>
      <c r="F198" s="83"/>
    </row>
    <row r="199" spans="1:6" s="81" customFormat="1" x14ac:dyDescent="0.3">
      <c r="A199" s="82"/>
      <c r="B199" s="82"/>
      <c r="C199" s="80"/>
      <c r="D199" s="80"/>
      <c r="E199" s="77"/>
      <c r="F199" s="83"/>
    </row>
    <row r="200" spans="1:6" x14ac:dyDescent="0.3">
      <c r="C200" s="79"/>
      <c r="D200" s="79"/>
    </row>
    <row r="201" spans="1:6" x14ac:dyDescent="0.3">
      <c r="C201" s="80"/>
      <c r="D201" s="80"/>
    </row>
    <row r="202" spans="1:6" x14ac:dyDescent="0.3">
      <c r="C202" s="80"/>
      <c r="D202" s="80"/>
    </row>
    <row r="203" spans="1:6" x14ac:dyDescent="0.3">
      <c r="C203" s="80"/>
      <c r="D203" s="80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workbookViewId="0">
      <pane xSplit="1" ySplit="2" topLeftCell="B3" activePane="bottomRight" state="frozen"/>
      <selection activeCell="D79" sqref="D79:H79"/>
      <selection pane="topRight" activeCell="D79" sqref="D79:H79"/>
      <selection pane="bottomLeft" activeCell="D79" sqref="D79:H79"/>
      <selection pane="bottomRight" activeCell="D79" sqref="D79:H79"/>
    </sheetView>
  </sheetViews>
  <sheetFormatPr defaultColWidth="9.109375" defaultRowHeight="14.4" x14ac:dyDescent="0.3"/>
  <cols>
    <col min="1" max="1" width="16" style="12" customWidth="1"/>
    <col min="2" max="2" width="30.109375" style="12" customWidth="1"/>
    <col min="3" max="3" width="0" style="10" hidden="1" customWidth="1"/>
    <col min="4" max="4" width="9.109375" style="10"/>
    <col min="5" max="5" width="24.33203125" style="11" customWidth="1"/>
    <col min="6" max="6" width="9.109375" style="13"/>
    <col min="7" max="16384" width="9.109375" style="11"/>
  </cols>
  <sheetData>
    <row r="1" spans="1:6" ht="26.7" customHeight="1" x14ac:dyDescent="0.3">
      <c r="A1" s="75" t="s">
        <v>41</v>
      </c>
      <c r="B1" s="74"/>
      <c r="C1" s="21"/>
      <c r="D1" s="21"/>
      <c r="E1" s="21"/>
      <c r="F1" s="21"/>
    </row>
    <row r="2" spans="1:6" ht="28.8" x14ac:dyDescent="0.3">
      <c r="A2" s="14" t="s">
        <v>27</v>
      </c>
      <c r="B2" s="14" t="s">
        <v>0</v>
      </c>
      <c r="C2" s="15" t="s">
        <v>87</v>
      </c>
      <c r="D2" s="15" t="s">
        <v>86</v>
      </c>
      <c r="E2" s="15" t="s">
        <v>40</v>
      </c>
      <c r="F2" s="15" t="s">
        <v>32</v>
      </c>
    </row>
    <row r="3" spans="1:6" x14ac:dyDescent="0.3">
      <c r="A3" s="18">
        <f>'01'!$E$9</f>
        <v>0</v>
      </c>
      <c r="B3" s="18">
        <f>'01'!$E$8</f>
        <v>0</v>
      </c>
      <c r="C3" s="17">
        <v>45658</v>
      </c>
      <c r="D3" s="17">
        <f>IF(C3=pomocne!$O$1,pomocne!$P$1,IF(C3=pomocne!$O$2,pomocne!$P$2,IF(C3=pomocne!$O$3,pomocne!$P$3,IF(C3=pomocne!$O$4,pomocne!$P$4,IF(C3=pomocne!$O$5,pomocne!$P$5,IF(C3=pomocne!$O$6,pomocne!$P$6,IF(C3=pomocne!$O$7,pomocne!$P$7,IF(C3=pomocne!$O$8,pomocne!$P$8,IF(C3=pomocne!$O$9,pomocne!$P$9,IF(C3=pomocne!$O$10,pomocne!$P$10,IF(C3=pomocne!$O$11,pomocne!$P$11,IF(C3=pomocne!$O$12,pomocne!$P$12," "))))))))))))</f>
        <v>46023</v>
      </c>
      <c r="E3" s="16" t="s">
        <v>10</v>
      </c>
      <c r="F3" s="19">
        <f>'01'!$C$75</f>
        <v>0</v>
      </c>
    </row>
    <row r="4" spans="1:6" x14ac:dyDescent="0.3">
      <c r="A4" s="18">
        <f>'01'!$E$9</f>
        <v>0</v>
      </c>
      <c r="B4" s="18">
        <f>'01'!$E$8</f>
        <v>0</v>
      </c>
      <c r="C4" s="17">
        <v>45658</v>
      </c>
      <c r="D4" s="17">
        <f>IF(C4=pomocne!$O$1,pomocne!$P$1,IF(C4=pomocne!$O$2,pomocne!$P$2,IF(C4=pomocne!$O$3,pomocne!$P$3,IF(C4=pomocne!$O$4,pomocne!$P$4,IF(C4=pomocne!$O$5,pomocne!$P$5,IF(C4=pomocne!$O$6,pomocne!$P$6,IF(C4=pomocne!$O$7,pomocne!$P$7,IF(C4=pomocne!$O$8,pomocne!$P$8,IF(C4=pomocne!$O$9,pomocne!$P$9,IF(C4=pomocne!$O$10,pomocne!$P$10,IF(C4=pomocne!$O$11,pomocne!$P$11,IF(C4=pomocne!$O$12,pomocne!$P$12," "))))))))))))</f>
        <v>46023</v>
      </c>
      <c r="E4" s="16" t="s">
        <v>11</v>
      </c>
      <c r="F4" s="19">
        <f>'01'!$C$76</f>
        <v>0</v>
      </c>
    </row>
    <row r="5" spans="1:6" x14ac:dyDescent="0.3">
      <c r="A5" s="18">
        <f>'01'!$E$9</f>
        <v>0</v>
      </c>
      <c r="B5" s="18">
        <f>'01'!$E$8</f>
        <v>0</v>
      </c>
      <c r="C5" s="17">
        <v>45658</v>
      </c>
      <c r="D5" s="17">
        <f>IF(C5=pomocne!$O$1,pomocne!$P$1,IF(C5=pomocne!$O$2,pomocne!$P$2,IF(C5=pomocne!$O$3,pomocne!$P$3,IF(C5=pomocne!$O$4,pomocne!$P$4,IF(C5=pomocne!$O$5,pomocne!$P$5,IF(C5=pomocne!$O$6,pomocne!$P$6,IF(C5=pomocne!$O$7,pomocne!$P$7,IF(C5=pomocne!$O$8,pomocne!$P$8,IF(C5=pomocne!$O$9,pomocne!$P$9,IF(C5=pomocne!$O$10,pomocne!$P$10,IF(C5=pomocne!$O$11,pomocne!$P$11,IF(C5=pomocne!$O$12,pomocne!$P$12," "))))))))))))</f>
        <v>46023</v>
      </c>
      <c r="E5" s="16" t="s">
        <v>12</v>
      </c>
      <c r="F5" s="19">
        <f>'01'!$C$77</f>
        <v>0</v>
      </c>
    </row>
    <row r="6" spans="1:6" x14ac:dyDescent="0.3">
      <c r="A6" s="18">
        <f>'01'!$E$9</f>
        <v>0</v>
      </c>
      <c r="B6" s="18">
        <f>'01'!$E$8</f>
        <v>0</v>
      </c>
      <c r="C6" s="17">
        <v>45658</v>
      </c>
      <c r="D6" s="17">
        <f>IF(C6=pomocne!$O$1,pomocne!$P$1,IF(C6=pomocne!$O$2,pomocne!$P$2,IF(C6=pomocne!$O$3,pomocne!$P$3,IF(C6=pomocne!$O$4,pomocne!$P$4,IF(C6=pomocne!$O$5,pomocne!$P$5,IF(C6=pomocne!$O$6,pomocne!$P$6,IF(C6=pomocne!$O$7,pomocne!$P$7,IF(C6=pomocne!$O$8,pomocne!$P$8,IF(C6=pomocne!$O$9,pomocne!$P$9,IF(C6=pomocne!$O$10,pomocne!$P$10,IF(C6=pomocne!$O$11,pomocne!$P$11,IF(C6=pomocne!$O$12,pomocne!$P$12," "))))))))))))</f>
        <v>46023</v>
      </c>
      <c r="E6" s="16" t="s">
        <v>13</v>
      </c>
      <c r="F6" s="19">
        <f>'01'!$C$78</f>
        <v>0</v>
      </c>
    </row>
    <row r="7" spans="1:6" x14ac:dyDescent="0.3">
      <c r="A7" s="18">
        <f>'01'!$E$9</f>
        <v>0</v>
      </c>
      <c r="B7" s="18">
        <f>'01'!$E$8</f>
        <v>0</v>
      </c>
      <c r="C7" s="17">
        <v>45658</v>
      </c>
      <c r="D7" s="17">
        <f>IF(C7=pomocne!$O$1,pomocne!$P$1,IF(C7=pomocne!$O$2,pomocne!$P$2,IF(C7=pomocne!$O$3,pomocne!$P$3,IF(C7=pomocne!$O$4,pomocne!$P$4,IF(C7=pomocne!$O$5,pomocne!$P$5,IF(C7=pomocne!$O$6,pomocne!$P$6,IF(C7=pomocne!$O$7,pomocne!$P$7,IF(C7=pomocne!$O$8,pomocne!$P$8,IF(C7=pomocne!$O$9,pomocne!$P$9,IF(C7=pomocne!$O$10,pomocne!$P$10,IF(C7=pomocne!$O$11,pomocne!$P$11,IF(C7=pomocne!$O$12,pomocne!$P$12," "))))))))))))</f>
        <v>46023</v>
      </c>
      <c r="E7" s="16" t="s">
        <v>14</v>
      </c>
      <c r="F7" s="19">
        <f>'01'!$C$79</f>
        <v>0</v>
      </c>
    </row>
    <row r="8" spans="1:6" x14ac:dyDescent="0.3">
      <c r="A8" s="18">
        <f>'02'!$E$9</f>
        <v>0</v>
      </c>
      <c r="B8" s="18">
        <f>'02'!$E$8</f>
        <v>0</v>
      </c>
      <c r="C8" s="17">
        <v>45689</v>
      </c>
      <c r="D8" s="17">
        <f>IF(C8=pomocne!$O$1,pomocne!$P$1,IF(C8=pomocne!$O$2,pomocne!$P$2,IF(C8=pomocne!$O$3,pomocne!$P$3,IF(C8=pomocne!$O$4,pomocne!$P$4,IF(C8=pomocne!$O$5,pomocne!$P$5,IF(C8=pomocne!$O$6,pomocne!$P$6,IF(C8=pomocne!$O$7,pomocne!$P$7,IF(C8=pomocne!$O$8,pomocne!$P$8,IF(C8=pomocne!$O$9,pomocne!$P$9,IF(C8=pomocne!$O$10,pomocne!$P$10,IF(C8=pomocne!$O$11,pomocne!$P$11,IF(C8=pomocne!$O$12,pomocne!$P$12," "))))))))))))</f>
        <v>46054</v>
      </c>
      <c r="E8" s="16" t="s">
        <v>10</v>
      </c>
      <c r="F8" s="19">
        <f>'02'!$C$75</f>
        <v>0</v>
      </c>
    </row>
    <row r="9" spans="1:6" x14ac:dyDescent="0.3">
      <c r="A9" s="18">
        <f>'02'!$E$9</f>
        <v>0</v>
      </c>
      <c r="B9" s="18">
        <f>'02'!$E$8</f>
        <v>0</v>
      </c>
      <c r="C9" s="17">
        <v>45689</v>
      </c>
      <c r="D9" s="17">
        <f>IF(C9=pomocne!$O$1,pomocne!$P$1,IF(C9=pomocne!$O$2,pomocne!$P$2,IF(C9=pomocne!$O$3,pomocne!$P$3,IF(C9=pomocne!$O$4,pomocne!$P$4,IF(C9=pomocne!$O$5,pomocne!$P$5,IF(C9=pomocne!$O$6,pomocne!$P$6,IF(C9=pomocne!$O$7,pomocne!$P$7,IF(C9=pomocne!$O$8,pomocne!$P$8,IF(C9=pomocne!$O$9,pomocne!$P$9,IF(C9=pomocne!$O$10,pomocne!$P$10,IF(C9=pomocne!$O$11,pomocne!$P$11,IF(C9=pomocne!$O$12,pomocne!$P$12," "))))))))))))</f>
        <v>46054</v>
      </c>
      <c r="E9" s="16" t="s">
        <v>11</v>
      </c>
      <c r="F9" s="19">
        <f>'02'!$C$76</f>
        <v>0</v>
      </c>
    </row>
    <row r="10" spans="1:6" x14ac:dyDescent="0.3">
      <c r="A10" s="18">
        <f>'02'!$E$9</f>
        <v>0</v>
      </c>
      <c r="B10" s="18">
        <f>'02'!$E$8</f>
        <v>0</v>
      </c>
      <c r="C10" s="17">
        <v>45689</v>
      </c>
      <c r="D10" s="17">
        <f>IF(C10=pomocne!$O$1,pomocne!$P$1,IF(C10=pomocne!$O$2,pomocne!$P$2,IF(C10=pomocne!$O$3,pomocne!$P$3,IF(C10=pomocne!$O$4,pomocne!$P$4,IF(C10=pomocne!$O$5,pomocne!$P$5,IF(C10=pomocne!$O$6,pomocne!$P$6,IF(C10=pomocne!$O$7,pomocne!$P$7,IF(C10=pomocne!$O$8,pomocne!$P$8,IF(C10=pomocne!$O$9,pomocne!$P$9,IF(C10=pomocne!$O$10,pomocne!$P$10,IF(C10=pomocne!$O$11,pomocne!$P$11,IF(C10=pomocne!$O$12,pomocne!$P$12," "))))))))))))</f>
        <v>46054</v>
      </c>
      <c r="E10" s="16" t="s">
        <v>12</v>
      </c>
      <c r="F10" s="19">
        <f>'02'!$C$77</f>
        <v>0</v>
      </c>
    </row>
    <row r="11" spans="1:6" x14ac:dyDescent="0.3">
      <c r="A11" s="18">
        <f>'02'!$E$9</f>
        <v>0</v>
      </c>
      <c r="B11" s="18">
        <f>'02'!$E$8</f>
        <v>0</v>
      </c>
      <c r="C11" s="17">
        <v>45689</v>
      </c>
      <c r="D11" s="17">
        <f>IF(C11=pomocne!$O$1,pomocne!$P$1,IF(C11=pomocne!$O$2,pomocne!$P$2,IF(C11=pomocne!$O$3,pomocne!$P$3,IF(C11=pomocne!$O$4,pomocne!$P$4,IF(C11=pomocne!$O$5,pomocne!$P$5,IF(C11=pomocne!$O$6,pomocne!$P$6,IF(C11=pomocne!$O$7,pomocne!$P$7,IF(C11=pomocne!$O$8,pomocne!$P$8,IF(C11=pomocne!$O$9,pomocne!$P$9,IF(C11=pomocne!$O$10,pomocne!$P$10,IF(C11=pomocne!$O$11,pomocne!$P$11,IF(C11=pomocne!$O$12,pomocne!$P$12," "))))))))))))</f>
        <v>46054</v>
      </c>
      <c r="E11" s="16" t="s">
        <v>13</v>
      </c>
      <c r="F11" s="19">
        <f>'02'!$C$78</f>
        <v>0</v>
      </c>
    </row>
    <row r="12" spans="1:6" x14ac:dyDescent="0.3">
      <c r="A12" s="18">
        <f>'02'!$E$9</f>
        <v>0</v>
      </c>
      <c r="B12" s="18">
        <f>'02'!$E$8</f>
        <v>0</v>
      </c>
      <c r="C12" s="17">
        <v>45689</v>
      </c>
      <c r="D12" s="17">
        <f>IF(C12=pomocne!$O$1,pomocne!$P$1,IF(C12=pomocne!$O$2,pomocne!$P$2,IF(C12=pomocne!$O$3,pomocne!$P$3,IF(C12=pomocne!$O$4,pomocne!$P$4,IF(C12=pomocne!$O$5,pomocne!$P$5,IF(C12=pomocne!$O$6,pomocne!$P$6,IF(C12=pomocne!$O$7,pomocne!$P$7,IF(C12=pomocne!$O$8,pomocne!$P$8,IF(C12=pomocne!$O$9,pomocne!$P$9,IF(C12=pomocne!$O$10,pomocne!$P$10,IF(C12=pomocne!$O$11,pomocne!$P$11,IF(C12=pomocne!$O$12,pomocne!$P$12," "))))))))))))</f>
        <v>46054</v>
      </c>
      <c r="E12" s="16" t="s">
        <v>14</v>
      </c>
      <c r="F12" s="19">
        <f>'02'!$C$79</f>
        <v>0</v>
      </c>
    </row>
    <row r="13" spans="1:6" x14ac:dyDescent="0.3">
      <c r="A13" s="18">
        <f>'03'!$E$9</f>
        <v>0</v>
      </c>
      <c r="B13" s="18">
        <f>'03'!$E$8</f>
        <v>0</v>
      </c>
      <c r="C13" s="17">
        <v>45717</v>
      </c>
      <c r="D13" s="17">
        <f>IF(C13=pomocne!$O$1,pomocne!$P$1,IF(C13=pomocne!$O$2,pomocne!$P$2,IF(C13=pomocne!$O$3,pomocne!$P$3,IF(C13=pomocne!$O$4,pomocne!$P$4,IF(C13=pomocne!$O$5,pomocne!$P$5,IF(C13=pomocne!$O$6,pomocne!$P$6,IF(C13=pomocne!$O$7,pomocne!$P$7,IF(C13=pomocne!$O$8,pomocne!$P$8,IF(C13=pomocne!$O$9,pomocne!$P$9,IF(C13=pomocne!$O$10,pomocne!$P$10,IF(C13=pomocne!$O$11,pomocne!$P$11,IF(C13=pomocne!$O$12,pomocne!$P$12," "))))))))))))</f>
        <v>46082</v>
      </c>
      <c r="E13" s="16" t="s">
        <v>10</v>
      </c>
      <c r="F13" s="19">
        <f>'03'!$C$75</f>
        <v>0</v>
      </c>
    </row>
    <row r="14" spans="1:6" x14ac:dyDescent="0.3">
      <c r="A14" s="18">
        <f>'03'!$E$9</f>
        <v>0</v>
      </c>
      <c r="B14" s="18">
        <f>'03'!$E$8</f>
        <v>0</v>
      </c>
      <c r="C14" s="17">
        <v>45717</v>
      </c>
      <c r="D14" s="17">
        <f>IF(C14=pomocne!$O$1,pomocne!$P$1,IF(C14=pomocne!$O$2,pomocne!$P$2,IF(C14=pomocne!$O$3,pomocne!$P$3,IF(C14=pomocne!$O$4,pomocne!$P$4,IF(C14=pomocne!$O$5,pomocne!$P$5,IF(C14=pomocne!$O$6,pomocne!$P$6,IF(C14=pomocne!$O$7,pomocne!$P$7,IF(C14=pomocne!$O$8,pomocne!$P$8,IF(C14=pomocne!$O$9,pomocne!$P$9,IF(C14=pomocne!$O$10,pomocne!$P$10,IF(C14=pomocne!$O$11,pomocne!$P$11,IF(C14=pomocne!$O$12,pomocne!$P$12," "))))))))))))</f>
        <v>46082</v>
      </c>
      <c r="E14" s="16" t="s">
        <v>11</v>
      </c>
      <c r="F14" s="19">
        <f>'03'!$C$76</f>
        <v>0</v>
      </c>
    </row>
    <row r="15" spans="1:6" x14ac:dyDescent="0.3">
      <c r="A15" s="18">
        <f>'03'!$E$9</f>
        <v>0</v>
      </c>
      <c r="B15" s="18">
        <f>'03'!$E$8</f>
        <v>0</v>
      </c>
      <c r="C15" s="17">
        <v>45717</v>
      </c>
      <c r="D15" s="17">
        <f>IF(C15=pomocne!$O$1,pomocne!$P$1,IF(C15=pomocne!$O$2,pomocne!$P$2,IF(C15=pomocne!$O$3,pomocne!$P$3,IF(C15=pomocne!$O$4,pomocne!$P$4,IF(C15=pomocne!$O$5,pomocne!$P$5,IF(C15=pomocne!$O$6,pomocne!$P$6,IF(C15=pomocne!$O$7,pomocne!$P$7,IF(C15=pomocne!$O$8,pomocne!$P$8,IF(C15=pomocne!$O$9,pomocne!$P$9,IF(C15=pomocne!$O$10,pomocne!$P$10,IF(C15=pomocne!$O$11,pomocne!$P$11,IF(C15=pomocne!$O$12,pomocne!$P$12," "))))))))))))</f>
        <v>46082</v>
      </c>
      <c r="E15" s="16" t="s">
        <v>12</v>
      </c>
      <c r="F15" s="19">
        <f>'03'!$C$77</f>
        <v>0</v>
      </c>
    </row>
    <row r="16" spans="1:6" x14ac:dyDescent="0.3">
      <c r="A16" s="18">
        <f>'03'!$E$9</f>
        <v>0</v>
      </c>
      <c r="B16" s="18">
        <f>'03'!$E$8</f>
        <v>0</v>
      </c>
      <c r="C16" s="17">
        <v>45717</v>
      </c>
      <c r="D16" s="17">
        <f>IF(C16=pomocne!$O$1,pomocne!$P$1,IF(C16=pomocne!$O$2,pomocne!$P$2,IF(C16=pomocne!$O$3,pomocne!$P$3,IF(C16=pomocne!$O$4,pomocne!$P$4,IF(C16=pomocne!$O$5,pomocne!$P$5,IF(C16=pomocne!$O$6,pomocne!$P$6,IF(C16=pomocne!$O$7,pomocne!$P$7,IF(C16=pomocne!$O$8,pomocne!$P$8,IF(C16=pomocne!$O$9,pomocne!$P$9,IF(C16=pomocne!$O$10,pomocne!$P$10,IF(C16=pomocne!$O$11,pomocne!$P$11,IF(C16=pomocne!$O$12,pomocne!$P$12," "))))))))))))</f>
        <v>46082</v>
      </c>
      <c r="E16" s="16" t="s">
        <v>13</v>
      </c>
      <c r="F16" s="19">
        <f>'03'!$C$78</f>
        <v>0</v>
      </c>
    </row>
    <row r="17" spans="1:6" x14ac:dyDescent="0.3">
      <c r="A17" s="18">
        <f>'03'!$E$9</f>
        <v>0</v>
      </c>
      <c r="B17" s="18">
        <f>'03'!$E$8</f>
        <v>0</v>
      </c>
      <c r="C17" s="17">
        <v>45717</v>
      </c>
      <c r="D17" s="17">
        <f>IF(C17=pomocne!$O$1,pomocne!$P$1,IF(C17=pomocne!$O$2,pomocne!$P$2,IF(C17=pomocne!$O$3,pomocne!$P$3,IF(C17=pomocne!$O$4,pomocne!$P$4,IF(C17=pomocne!$O$5,pomocne!$P$5,IF(C17=pomocne!$O$6,pomocne!$P$6,IF(C17=pomocne!$O$7,pomocne!$P$7,IF(C17=pomocne!$O$8,pomocne!$P$8,IF(C17=pomocne!$O$9,pomocne!$P$9,IF(C17=pomocne!$O$10,pomocne!$P$10,IF(C17=pomocne!$O$11,pomocne!$P$11,IF(C17=pomocne!$O$12,pomocne!$P$12," "))))))))))))</f>
        <v>46082</v>
      </c>
      <c r="E17" s="16" t="s">
        <v>14</v>
      </c>
      <c r="F17" s="19">
        <f>'03'!$C$79</f>
        <v>0</v>
      </c>
    </row>
    <row r="18" spans="1:6" x14ac:dyDescent="0.3">
      <c r="A18" s="18">
        <f>'04'!$E$9</f>
        <v>0</v>
      </c>
      <c r="B18" s="18">
        <f>'04'!$E$8</f>
        <v>0</v>
      </c>
      <c r="C18" s="17">
        <v>45748</v>
      </c>
      <c r="D18" s="17">
        <f>IF(C18=pomocne!$O$1,pomocne!$P$1,IF(C18=pomocne!$O$2,pomocne!$P$2,IF(C18=pomocne!$O$3,pomocne!$P$3,IF(C18=pomocne!$O$4,pomocne!$P$4,IF(C18=pomocne!$O$5,pomocne!$P$5,IF(C18=pomocne!$O$6,pomocne!$P$6,IF(C18=pomocne!$O$7,pomocne!$P$7,IF(C18=pomocne!$O$8,pomocne!$P$8,IF(C18=pomocne!$O$9,pomocne!$P$9,IF(C18=pomocne!$O$10,pomocne!$P$10,IF(C18=pomocne!$O$11,pomocne!$P$11,IF(C18=pomocne!$O$12,pomocne!$P$12," "))))))))))))</f>
        <v>46113</v>
      </c>
      <c r="E18" s="16" t="s">
        <v>10</v>
      </c>
      <c r="F18" s="19">
        <f>'04'!$C$75</f>
        <v>0</v>
      </c>
    </row>
    <row r="19" spans="1:6" x14ac:dyDescent="0.3">
      <c r="A19" s="18">
        <f>'04'!$E$9</f>
        <v>0</v>
      </c>
      <c r="B19" s="18">
        <f>'04'!$E$8</f>
        <v>0</v>
      </c>
      <c r="C19" s="17">
        <v>45748</v>
      </c>
      <c r="D19" s="17">
        <f>IF(C19=pomocne!$O$1,pomocne!$P$1,IF(C19=pomocne!$O$2,pomocne!$P$2,IF(C19=pomocne!$O$3,pomocne!$P$3,IF(C19=pomocne!$O$4,pomocne!$P$4,IF(C19=pomocne!$O$5,pomocne!$P$5,IF(C19=pomocne!$O$6,pomocne!$P$6,IF(C19=pomocne!$O$7,pomocne!$P$7,IF(C19=pomocne!$O$8,pomocne!$P$8,IF(C19=pomocne!$O$9,pomocne!$P$9,IF(C19=pomocne!$O$10,pomocne!$P$10,IF(C19=pomocne!$O$11,pomocne!$P$11,IF(C19=pomocne!$O$12,pomocne!$P$12," "))))))))))))</f>
        <v>46113</v>
      </c>
      <c r="E19" s="16" t="s">
        <v>11</v>
      </c>
      <c r="F19" s="19">
        <f>'04'!$C$76</f>
        <v>0</v>
      </c>
    </row>
    <row r="20" spans="1:6" x14ac:dyDescent="0.3">
      <c r="A20" s="18">
        <f>'04'!$E$9</f>
        <v>0</v>
      </c>
      <c r="B20" s="18">
        <f>'04'!$E$8</f>
        <v>0</v>
      </c>
      <c r="C20" s="17">
        <v>45748</v>
      </c>
      <c r="D20" s="17">
        <f>IF(C20=pomocne!$O$1,pomocne!$P$1,IF(C20=pomocne!$O$2,pomocne!$P$2,IF(C20=pomocne!$O$3,pomocne!$P$3,IF(C20=pomocne!$O$4,pomocne!$P$4,IF(C20=pomocne!$O$5,pomocne!$P$5,IF(C20=pomocne!$O$6,pomocne!$P$6,IF(C20=pomocne!$O$7,pomocne!$P$7,IF(C20=pomocne!$O$8,pomocne!$P$8,IF(C20=pomocne!$O$9,pomocne!$P$9,IF(C20=pomocne!$O$10,pomocne!$P$10,IF(C20=pomocne!$O$11,pomocne!$P$11,IF(C20=pomocne!$O$12,pomocne!$P$12," "))))))))))))</f>
        <v>46113</v>
      </c>
      <c r="E20" s="16" t="s">
        <v>12</v>
      </c>
      <c r="F20" s="19">
        <f>'04'!$C$77</f>
        <v>0</v>
      </c>
    </row>
    <row r="21" spans="1:6" x14ac:dyDescent="0.3">
      <c r="A21" s="18">
        <f>'04'!$E$9</f>
        <v>0</v>
      </c>
      <c r="B21" s="18">
        <f>'04'!$E$8</f>
        <v>0</v>
      </c>
      <c r="C21" s="17">
        <v>45748</v>
      </c>
      <c r="D21" s="17">
        <f>IF(C21=pomocne!$O$1,pomocne!$P$1,IF(C21=pomocne!$O$2,pomocne!$P$2,IF(C21=pomocne!$O$3,pomocne!$P$3,IF(C21=pomocne!$O$4,pomocne!$P$4,IF(C21=pomocne!$O$5,pomocne!$P$5,IF(C21=pomocne!$O$6,pomocne!$P$6,IF(C21=pomocne!$O$7,pomocne!$P$7,IF(C21=pomocne!$O$8,pomocne!$P$8,IF(C21=pomocne!$O$9,pomocne!$P$9,IF(C21=pomocne!$O$10,pomocne!$P$10,IF(C21=pomocne!$O$11,pomocne!$P$11,IF(C21=pomocne!$O$12,pomocne!$P$12," "))))))))))))</f>
        <v>46113</v>
      </c>
      <c r="E21" s="16" t="s">
        <v>13</v>
      </c>
      <c r="F21" s="19">
        <f>'04'!$C$78</f>
        <v>0</v>
      </c>
    </row>
    <row r="22" spans="1:6" x14ac:dyDescent="0.3">
      <c r="A22" s="18">
        <f>'04'!$E$9</f>
        <v>0</v>
      </c>
      <c r="B22" s="18">
        <f>'04'!$E$8</f>
        <v>0</v>
      </c>
      <c r="C22" s="17">
        <v>45748</v>
      </c>
      <c r="D22" s="17">
        <f>IF(C22=pomocne!$O$1,pomocne!$P$1,IF(C22=pomocne!$O$2,pomocne!$P$2,IF(C22=pomocne!$O$3,pomocne!$P$3,IF(C22=pomocne!$O$4,pomocne!$P$4,IF(C22=pomocne!$O$5,pomocne!$P$5,IF(C22=pomocne!$O$6,pomocne!$P$6,IF(C22=pomocne!$O$7,pomocne!$P$7,IF(C22=pomocne!$O$8,pomocne!$P$8,IF(C22=pomocne!$O$9,pomocne!$P$9,IF(C22=pomocne!$O$10,pomocne!$P$10,IF(C22=pomocne!$O$11,pomocne!$P$11,IF(C22=pomocne!$O$12,pomocne!$P$12," "))))))))))))</f>
        <v>46113</v>
      </c>
      <c r="E22" s="16" t="s">
        <v>14</v>
      </c>
      <c r="F22" s="19">
        <f>'04'!$C$79</f>
        <v>0</v>
      </c>
    </row>
    <row r="23" spans="1:6" x14ac:dyDescent="0.3">
      <c r="A23" s="18">
        <f>'05'!$E$9</f>
        <v>0</v>
      </c>
      <c r="B23" s="18">
        <f>'05'!$E$8</f>
        <v>0</v>
      </c>
      <c r="C23" s="17">
        <v>45778</v>
      </c>
      <c r="D23" s="17">
        <f>IF(C23=pomocne!$O$1,pomocne!$P$1,IF(C23=pomocne!$O$2,pomocne!$P$2,IF(C23=pomocne!$O$3,pomocne!$P$3,IF(C23=pomocne!$O$4,pomocne!$P$4,IF(C23=pomocne!$O$5,pomocne!$P$5,IF(C23=pomocne!$O$6,pomocne!$P$6,IF(C23=pomocne!$O$7,pomocne!$P$7,IF(C23=pomocne!$O$8,pomocne!$P$8,IF(C23=pomocne!$O$9,pomocne!$P$9,IF(C23=pomocne!$O$10,pomocne!$P$10,IF(C23=pomocne!$O$11,pomocne!$P$11,IF(C23=pomocne!$O$12,pomocne!$P$12," "))))))))))))</f>
        <v>46143</v>
      </c>
      <c r="E23" s="16" t="s">
        <v>10</v>
      </c>
      <c r="F23" s="19">
        <f>'05'!$C$75</f>
        <v>0</v>
      </c>
    </row>
    <row r="24" spans="1:6" x14ac:dyDescent="0.3">
      <c r="A24" s="18">
        <f>'05'!$E$9</f>
        <v>0</v>
      </c>
      <c r="B24" s="18">
        <f>'05'!$E$8</f>
        <v>0</v>
      </c>
      <c r="C24" s="17">
        <v>45778</v>
      </c>
      <c r="D24" s="17">
        <f>IF(C24=pomocne!$O$1,pomocne!$P$1,IF(C24=pomocne!$O$2,pomocne!$P$2,IF(C24=pomocne!$O$3,pomocne!$P$3,IF(C24=pomocne!$O$4,pomocne!$P$4,IF(C24=pomocne!$O$5,pomocne!$P$5,IF(C24=pomocne!$O$6,pomocne!$P$6,IF(C24=pomocne!$O$7,pomocne!$P$7,IF(C24=pomocne!$O$8,pomocne!$P$8,IF(C24=pomocne!$O$9,pomocne!$P$9,IF(C24=pomocne!$O$10,pomocne!$P$10,IF(C24=pomocne!$O$11,pomocne!$P$11,IF(C24=pomocne!$O$12,pomocne!$P$12," "))))))))))))</f>
        <v>46143</v>
      </c>
      <c r="E24" s="16" t="s">
        <v>11</v>
      </c>
      <c r="F24" s="19">
        <f>'05'!$C$76</f>
        <v>0</v>
      </c>
    </row>
    <row r="25" spans="1:6" x14ac:dyDescent="0.3">
      <c r="A25" s="18">
        <f>'05'!$E$9</f>
        <v>0</v>
      </c>
      <c r="B25" s="18">
        <f>'05'!$E$8</f>
        <v>0</v>
      </c>
      <c r="C25" s="17">
        <v>45778</v>
      </c>
      <c r="D25" s="17">
        <f>IF(C25=pomocne!$O$1,pomocne!$P$1,IF(C25=pomocne!$O$2,pomocne!$P$2,IF(C25=pomocne!$O$3,pomocne!$P$3,IF(C25=pomocne!$O$4,pomocne!$P$4,IF(C25=pomocne!$O$5,pomocne!$P$5,IF(C25=pomocne!$O$6,pomocne!$P$6,IF(C25=pomocne!$O$7,pomocne!$P$7,IF(C25=pomocne!$O$8,pomocne!$P$8,IF(C25=pomocne!$O$9,pomocne!$P$9,IF(C25=pomocne!$O$10,pomocne!$P$10,IF(C25=pomocne!$O$11,pomocne!$P$11,IF(C25=pomocne!$O$12,pomocne!$P$12," "))))))))))))</f>
        <v>46143</v>
      </c>
      <c r="E25" s="16" t="s">
        <v>12</v>
      </c>
      <c r="F25" s="19">
        <f>'05'!$C$77</f>
        <v>0</v>
      </c>
    </row>
    <row r="26" spans="1:6" x14ac:dyDescent="0.3">
      <c r="A26" s="18">
        <f>'05'!$E$9</f>
        <v>0</v>
      </c>
      <c r="B26" s="18">
        <f>'05'!$E$8</f>
        <v>0</v>
      </c>
      <c r="C26" s="17">
        <v>45778</v>
      </c>
      <c r="D26" s="17">
        <f>IF(C26=pomocne!$O$1,pomocne!$P$1,IF(C26=pomocne!$O$2,pomocne!$P$2,IF(C26=pomocne!$O$3,pomocne!$P$3,IF(C26=pomocne!$O$4,pomocne!$P$4,IF(C26=pomocne!$O$5,pomocne!$P$5,IF(C26=pomocne!$O$6,pomocne!$P$6,IF(C26=pomocne!$O$7,pomocne!$P$7,IF(C26=pomocne!$O$8,pomocne!$P$8,IF(C26=pomocne!$O$9,pomocne!$P$9,IF(C26=pomocne!$O$10,pomocne!$P$10,IF(C26=pomocne!$O$11,pomocne!$P$11,IF(C26=pomocne!$O$12,pomocne!$P$12," "))))))))))))</f>
        <v>46143</v>
      </c>
      <c r="E26" s="16" t="s">
        <v>13</v>
      </c>
      <c r="F26" s="19">
        <f>'05'!$C$78</f>
        <v>0</v>
      </c>
    </row>
    <row r="27" spans="1:6" x14ac:dyDescent="0.3">
      <c r="A27" s="18">
        <f>'05'!$E$9</f>
        <v>0</v>
      </c>
      <c r="B27" s="18">
        <f>'05'!$E$8</f>
        <v>0</v>
      </c>
      <c r="C27" s="17">
        <v>45778</v>
      </c>
      <c r="D27" s="17">
        <f>IF(C27=pomocne!$O$1,pomocne!$P$1,IF(C27=pomocne!$O$2,pomocne!$P$2,IF(C27=pomocne!$O$3,pomocne!$P$3,IF(C27=pomocne!$O$4,pomocne!$P$4,IF(C27=pomocne!$O$5,pomocne!$P$5,IF(C27=pomocne!$O$6,pomocne!$P$6,IF(C27=pomocne!$O$7,pomocne!$P$7,IF(C27=pomocne!$O$8,pomocne!$P$8,IF(C27=pomocne!$O$9,pomocne!$P$9,IF(C27=pomocne!$O$10,pomocne!$P$10,IF(C27=pomocne!$O$11,pomocne!$P$11,IF(C27=pomocne!$O$12,pomocne!$P$12," "))))))))))))</f>
        <v>46143</v>
      </c>
      <c r="E27" s="16" t="s">
        <v>14</v>
      </c>
      <c r="F27" s="19">
        <f>'05'!$C$79</f>
        <v>0</v>
      </c>
    </row>
    <row r="28" spans="1:6" x14ac:dyDescent="0.3">
      <c r="A28" s="18">
        <f>'06'!$E$9</f>
        <v>0</v>
      </c>
      <c r="B28" s="18">
        <f>'06'!$E$8</f>
        <v>0</v>
      </c>
      <c r="C28" s="17">
        <v>45809</v>
      </c>
      <c r="D28" s="17">
        <f>IF(C28=pomocne!$O$1,pomocne!$P$1,IF(C28=pomocne!$O$2,pomocne!$P$2,IF(C28=pomocne!$O$3,pomocne!$P$3,IF(C28=pomocne!$O$4,pomocne!$P$4,IF(C28=pomocne!$O$5,pomocne!$P$5,IF(C28=pomocne!$O$6,pomocne!$P$6,IF(C28=pomocne!$O$7,pomocne!$P$7,IF(C28=pomocne!$O$8,pomocne!$P$8,IF(C28=pomocne!$O$9,pomocne!$P$9,IF(C28=pomocne!$O$10,pomocne!$P$10,IF(C28=pomocne!$O$11,pomocne!$P$11,IF(C28=pomocne!$O$12,pomocne!$P$12," "))))))))))))</f>
        <v>46174</v>
      </c>
      <c r="E28" s="16" t="s">
        <v>10</v>
      </c>
      <c r="F28" s="19">
        <f>'06'!$C$75</f>
        <v>0</v>
      </c>
    </row>
    <row r="29" spans="1:6" x14ac:dyDescent="0.3">
      <c r="A29" s="18">
        <f>'06'!$E$9</f>
        <v>0</v>
      </c>
      <c r="B29" s="18">
        <f>'06'!$E$8</f>
        <v>0</v>
      </c>
      <c r="C29" s="17">
        <v>45809</v>
      </c>
      <c r="D29" s="17">
        <f>IF(C29=pomocne!$O$1,pomocne!$P$1,IF(C29=pomocne!$O$2,pomocne!$P$2,IF(C29=pomocne!$O$3,pomocne!$P$3,IF(C29=pomocne!$O$4,pomocne!$P$4,IF(C29=pomocne!$O$5,pomocne!$P$5,IF(C29=pomocne!$O$6,pomocne!$P$6,IF(C29=pomocne!$O$7,pomocne!$P$7,IF(C29=pomocne!$O$8,pomocne!$P$8,IF(C29=pomocne!$O$9,pomocne!$P$9,IF(C29=pomocne!$O$10,pomocne!$P$10,IF(C29=pomocne!$O$11,pomocne!$P$11,IF(C29=pomocne!$O$12,pomocne!$P$12," "))))))))))))</f>
        <v>46174</v>
      </c>
      <c r="E29" s="16" t="s">
        <v>11</v>
      </c>
      <c r="F29" s="19">
        <f>'06'!$C$76</f>
        <v>0</v>
      </c>
    </row>
    <row r="30" spans="1:6" x14ac:dyDescent="0.3">
      <c r="A30" s="18">
        <f>'06'!$E$9</f>
        <v>0</v>
      </c>
      <c r="B30" s="18">
        <f>'06'!$E$8</f>
        <v>0</v>
      </c>
      <c r="C30" s="17">
        <v>45809</v>
      </c>
      <c r="D30" s="17">
        <f>IF(C30=pomocne!$O$1,pomocne!$P$1,IF(C30=pomocne!$O$2,pomocne!$P$2,IF(C30=pomocne!$O$3,pomocne!$P$3,IF(C30=pomocne!$O$4,pomocne!$P$4,IF(C30=pomocne!$O$5,pomocne!$P$5,IF(C30=pomocne!$O$6,pomocne!$P$6,IF(C30=pomocne!$O$7,pomocne!$P$7,IF(C30=pomocne!$O$8,pomocne!$P$8,IF(C30=pomocne!$O$9,pomocne!$P$9,IF(C30=pomocne!$O$10,pomocne!$P$10,IF(C30=pomocne!$O$11,pomocne!$P$11,IF(C30=pomocne!$O$12,pomocne!$P$12," "))))))))))))</f>
        <v>46174</v>
      </c>
      <c r="E30" s="16" t="s">
        <v>12</v>
      </c>
      <c r="F30" s="19">
        <f>'06'!$C$77</f>
        <v>0</v>
      </c>
    </row>
    <row r="31" spans="1:6" x14ac:dyDescent="0.3">
      <c r="A31" s="18">
        <f>'06'!$E$9</f>
        <v>0</v>
      </c>
      <c r="B31" s="18">
        <f>'06'!$E$8</f>
        <v>0</v>
      </c>
      <c r="C31" s="17">
        <v>45809</v>
      </c>
      <c r="D31" s="17">
        <f>IF(C31=pomocne!$O$1,pomocne!$P$1,IF(C31=pomocne!$O$2,pomocne!$P$2,IF(C31=pomocne!$O$3,pomocne!$P$3,IF(C31=pomocne!$O$4,pomocne!$P$4,IF(C31=pomocne!$O$5,pomocne!$P$5,IF(C31=pomocne!$O$6,pomocne!$P$6,IF(C31=pomocne!$O$7,pomocne!$P$7,IF(C31=pomocne!$O$8,pomocne!$P$8,IF(C31=pomocne!$O$9,pomocne!$P$9,IF(C31=pomocne!$O$10,pomocne!$P$10,IF(C31=pomocne!$O$11,pomocne!$P$11,IF(C31=pomocne!$O$12,pomocne!$P$12," "))))))))))))</f>
        <v>46174</v>
      </c>
      <c r="E31" s="16" t="s">
        <v>13</v>
      </c>
      <c r="F31" s="19">
        <f>'06'!$C$78</f>
        <v>0</v>
      </c>
    </row>
    <row r="32" spans="1:6" x14ac:dyDescent="0.3">
      <c r="A32" s="18">
        <f>'06'!$E$9</f>
        <v>0</v>
      </c>
      <c r="B32" s="18">
        <f>'06'!$E$8</f>
        <v>0</v>
      </c>
      <c r="C32" s="17">
        <v>45809</v>
      </c>
      <c r="D32" s="17">
        <f>IF(C32=pomocne!$O$1,pomocne!$P$1,IF(C32=pomocne!$O$2,pomocne!$P$2,IF(C32=pomocne!$O$3,pomocne!$P$3,IF(C32=pomocne!$O$4,pomocne!$P$4,IF(C32=pomocne!$O$5,pomocne!$P$5,IF(C32=pomocne!$O$6,pomocne!$P$6,IF(C32=pomocne!$O$7,pomocne!$P$7,IF(C32=pomocne!$O$8,pomocne!$P$8,IF(C32=pomocne!$O$9,pomocne!$P$9,IF(C32=pomocne!$O$10,pomocne!$P$10,IF(C32=pomocne!$O$11,pomocne!$P$11,IF(C32=pomocne!$O$12,pomocne!$P$12," "))))))))))))</f>
        <v>46174</v>
      </c>
      <c r="E32" s="16" t="s">
        <v>14</v>
      </c>
      <c r="F32" s="19">
        <f>'06'!$C$79</f>
        <v>0</v>
      </c>
    </row>
    <row r="33" spans="1:6" x14ac:dyDescent="0.3">
      <c r="A33" s="18">
        <f>'07'!$E$9</f>
        <v>0</v>
      </c>
      <c r="B33" s="18">
        <f>'07'!$E$8</f>
        <v>0</v>
      </c>
      <c r="C33" s="17">
        <v>45839</v>
      </c>
      <c r="D33" s="17">
        <f>IF(C33=pomocne!$O$1,pomocne!$P$1,IF(C33=pomocne!$O$2,pomocne!$P$2,IF(C33=pomocne!$O$3,pomocne!$P$3,IF(C33=pomocne!$O$4,pomocne!$P$4,IF(C33=pomocne!$O$5,pomocne!$P$5,IF(C33=pomocne!$O$6,pomocne!$P$6,IF(C33=pomocne!$O$7,pomocne!$P$7,IF(C33=pomocne!$O$8,pomocne!$P$8,IF(C33=pomocne!$O$9,pomocne!$P$9,IF(C33=pomocne!$O$10,pomocne!$P$10,IF(C33=pomocne!$O$11,pomocne!$P$11,IF(C33=pomocne!$O$12,pomocne!$P$12," "))))))))))))</f>
        <v>46204</v>
      </c>
      <c r="E33" s="16" t="s">
        <v>10</v>
      </c>
      <c r="F33" s="19">
        <f>'07'!$C$75</f>
        <v>0</v>
      </c>
    </row>
    <row r="34" spans="1:6" x14ac:dyDescent="0.3">
      <c r="A34" s="18">
        <f>'07'!$E$9</f>
        <v>0</v>
      </c>
      <c r="B34" s="18">
        <f>'07'!$E$8</f>
        <v>0</v>
      </c>
      <c r="C34" s="17">
        <v>45839</v>
      </c>
      <c r="D34" s="17">
        <f>IF(C34=pomocne!$O$1,pomocne!$P$1,IF(C34=pomocne!$O$2,pomocne!$P$2,IF(C34=pomocne!$O$3,pomocne!$P$3,IF(C34=pomocne!$O$4,pomocne!$P$4,IF(C34=pomocne!$O$5,pomocne!$P$5,IF(C34=pomocne!$O$6,pomocne!$P$6,IF(C34=pomocne!$O$7,pomocne!$P$7,IF(C34=pomocne!$O$8,pomocne!$P$8,IF(C34=pomocne!$O$9,pomocne!$P$9,IF(C34=pomocne!$O$10,pomocne!$P$10,IF(C34=pomocne!$O$11,pomocne!$P$11,IF(C34=pomocne!$O$12,pomocne!$P$12," "))))))))))))</f>
        <v>46204</v>
      </c>
      <c r="E34" s="16" t="s">
        <v>11</v>
      </c>
      <c r="F34" s="19">
        <f>'07'!$C$76</f>
        <v>0</v>
      </c>
    </row>
    <row r="35" spans="1:6" x14ac:dyDescent="0.3">
      <c r="A35" s="18">
        <f>'07'!$E$9</f>
        <v>0</v>
      </c>
      <c r="B35" s="18">
        <f>'07'!$E$8</f>
        <v>0</v>
      </c>
      <c r="C35" s="17">
        <v>45839</v>
      </c>
      <c r="D35" s="17">
        <f>IF(C35=pomocne!$O$1,pomocne!$P$1,IF(C35=pomocne!$O$2,pomocne!$P$2,IF(C35=pomocne!$O$3,pomocne!$P$3,IF(C35=pomocne!$O$4,pomocne!$P$4,IF(C35=pomocne!$O$5,pomocne!$P$5,IF(C35=pomocne!$O$6,pomocne!$P$6,IF(C35=pomocne!$O$7,pomocne!$P$7,IF(C35=pomocne!$O$8,pomocne!$P$8,IF(C35=pomocne!$O$9,pomocne!$P$9,IF(C35=pomocne!$O$10,pomocne!$P$10,IF(C35=pomocne!$O$11,pomocne!$P$11,IF(C35=pomocne!$O$12,pomocne!$P$12," "))))))))))))</f>
        <v>46204</v>
      </c>
      <c r="E35" s="16" t="s">
        <v>12</v>
      </c>
      <c r="F35" s="19">
        <f>'07'!$C$77</f>
        <v>0</v>
      </c>
    </row>
    <row r="36" spans="1:6" x14ac:dyDescent="0.3">
      <c r="A36" s="18">
        <f>'07'!$E$9</f>
        <v>0</v>
      </c>
      <c r="B36" s="18">
        <f>'07'!$E$8</f>
        <v>0</v>
      </c>
      <c r="C36" s="17">
        <v>45839</v>
      </c>
      <c r="D36" s="17">
        <f>IF(C36=pomocne!$O$1,pomocne!$P$1,IF(C36=pomocne!$O$2,pomocne!$P$2,IF(C36=pomocne!$O$3,pomocne!$P$3,IF(C36=pomocne!$O$4,pomocne!$P$4,IF(C36=pomocne!$O$5,pomocne!$P$5,IF(C36=pomocne!$O$6,pomocne!$P$6,IF(C36=pomocne!$O$7,pomocne!$P$7,IF(C36=pomocne!$O$8,pomocne!$P$8,IF(C36=pomocne!$O$9,pomocne!$P$9,IF(C36=pomocne!$O$10,pomocne!$P$10,IF(C36=pomocne!$O$11,pomocne!$P$11,IF(C36=pomocne!$O$12,pomocne!$P$12," "))))))))))))</f>
        <v>46204</v>
      </c>
      <c r="E36" s="16" t="s">
        <v>13</v>
      </c>
      <c r="F36" s="19">
        <f>'07'!$C$78</f>
        <v>0</v>
      </c>
    </row>
    <row r="37" spans="1:6" x14ac:dyDescent="0.3">
      <c r="A37" s="18">
        <f>'07'!$E$9</f>
        <v>0</v>
      </c>
      <c r="B37" s="18">
        <f>'07'!$E$8</f>
        <v>0</v>
      </c>
      <c r="C37" s="17">
        <v>45839</v>
      </c>
      <c r="D37" s="17">
        <f>IF(C37=pomocne!$O$1,pomocne!$P$1,IF(C37=pomocne!$O$2,pomocne!$P$2,IF(C37=pomocne!$O$3,pomocne!$P$3,IF(C37=pomocne!$O$4,pomocne!$P$4,IF(C37=pomocne!$O$5,pomocne!$P$5,IF(C37=pomocne!$O$6,pomocne!$P$6,IF(C37=pomocne!$O$7,pomocne!$P$7,IF(C37=pomocne!$O$8,pomocne!$P$8,IF(C37=pomocne!$O$9,pomocne!$P$9,IF(C37=pomocne!$O$10,pomocne!$P$10,IF(C37=pomocne!$O$11,pomocne!$P$11,IF(C37=pomocne!$O$12,pomocne!$P$12," "))))))))))))</f>
        <v>46204</v>
      </c>
      <c r="E37" s="16" t="s">
        <v>14</v>
      </c>
      <c r="F37" s="19">
        <f>'07'!$C$79</f>
        <v>0</v>
      </c>
    </row>
    <row r="38" spans="1:6" x14ac:dyDescent="0.3">
      <c r="A38" s="18">
        <f>'08'!$E$9</f>
        <v>0</v>
      </c>
      <c r="B38" s="18">
        <f>'08'!$E$8</f>
        <v>0</v>
      </c>
      <c r="C38" s="17">
        <v>45870</v>
      </c>
      <c r="D38" s="17">
        <f>IF(C38=pomocne!$O$1,pomocne!$P$1,IF(C38=pomocne!$O$2,pomocne!$P$2,IF(C38=pomocne!$O$3,pomocne!$P$3,IF(C38=pomocne!$O$4,pomocne!$P$4,IF(C38=pomocne!$O$5,pomocne!$P$5,IF(C38=pomocne!$O$6,pomocne!$P$6,IF(C38=pomocne!$O$7,pomocne!$P$7,IF(C38=pomocne!$O$8,pomocne!$P$8,IF(C38=pomocne!$O$9,pomocne!$P$9,IF(C38=pomocne!$O$10,pomocne!$P$10,IF(C38=pomocne!$O$11,pomocne!$P$11,IF(C38=pomocne!$O$12,pomocne!$P$12," "))))))))))))</f>
        <v>46235</v>
      </c>
      <c r="E38" s="16" t="s">
        <v>10</v>
      </c>
      <c r="F38" s="19">
        <f>'08'!$C$75</f>
        <v>0</v>
      </c>
    </row>
    <row r="39" spans="1:6" x14ac:dyDescent="0.3">
      <c r="A39" s="18">
        <f>'08'!$E$9</f>
        <v>0</v>
      </c>
      <c r="B39" s="18">
        <f>'08'!$E$8</f>
        <v>0</v>
      </c>
      <c r="C39" s="17">
        <v>45870</v>
      </c>
      <c r="D39" s="17">
        <f>IF(C39=pomocne!$O$1,pomocne!$P$1,IF(C39=pomocne!$O$2,pomocne!$P$2,IF(C39=pomocne!$O$3,pomocne!$P$3,IF(C39=pomocne!$O$4,pomocne!$P$4,IF(C39=pomocne!$O$5,pomocne!$P$5,IF(C39=pomocne!$O$6,pomocne!$P$6,IF(C39=pomocne!$O$7,pomocne!$P$7,IF(C39=pomocne!$O$8,pomocne!$P$8,IF(C39=pomocne!$O$9,pomocne!$P$9,IF(C39=pomocne!$O$10,pomocne!$P$10,IF(C39=pomocne!$O$11,pomocne!$P$11,IF(C39=pomocne!$O$12,pomocne!$P$12," "))))))))))))</f>
        <v>46235</v>
      </c>
      <c r="E39" s="16" t="s">
        <v>11</v>
      </c>
      <c r="F39" s="19">
        <f>'08'!$C$76</f>
        <v>0</v>
      </c>
    </row>
    <row r="40" spans="1:6" x14ac:dyDescent="0.3">
      <c r="A40" s="18">
        <f>'08'!$E$9</f>
        <v>0</v>
      </c>
      <c r="B40" s="18">
        <f>'08'!$E$8</f>
        <v>0</v>
      </c>
      <c r="C40" s="17">
        <v>45870</v>
      </c>
      <c r="D40" s="17">
        <f>IF(C40=pomocne!$O$1,pomocne!$P$1,IF(C40=pomocne!$O$2,pomocne!$P$2,IF(C40=pomocne!$O$3,pomocne!$P$3,IF(C40=pomocne!$O$4,pomocne!$P$4,IF(C40=pomocne!$O$5,pomocne!$P$5,IF(C40=pomocne!$O$6,pomocne!$P$6,IF(C40=pomocne!$O$7,pomocne!$P$7,IF(C40=pomocne!$O$8,pomocne!$P$8,IF(C40=pomocne!$O$9,pomocne!$P$9,IF(C40=pomocne!$O$10,pomocne!$P$10,IF(C40=pomocne!$O$11,pomocne!$P$11,IF(C40=pomocne!$O$12,pomocne!$P$12," "))))))))))))</f>
        <v>46235</v>
      </c>
      <c r="E40" s="16" t="s">
        <v>12</v>
      </c>
      <c r="F40" s="19">
        <f>'08'!$C$77</f>
        <v>0</v>
      </c>
    </row>
    <row r="41" spans="1:6" x14ac:dyDescent="0.3">
      <c r="A41" s="18">
        <f>'08'!$E$9</f>
        <v>0</v>
      </c>
      <c r="B41" s="18">
        <f>'08'!$E$8</f>
        <v>0</v>
      </c>
      <c r="C41" s="17">
        <v>45870</v>
      </c>
      <c r="D41" s="17">
        <f>IF(C41=pomocne!$O$1,pomocne!$P$1,IF(C41=pomocne!$O$2,pomocne!$P$2,IF(C41=pomocne!$O$3,pomocne!$P$3,IF(C41=pomocne!$O$4,pomocne!$P$4,IF(C41=pomocne!$O$5,pomocne!$P$5,IF(C41=pomocne!$O$6,pomocne!$P$6,IF(C41=pomocne!$O$7,pomocne!$P$7,IF(C41=pomocne!$O$8,pomocne!$P$8,IF(C41=pomocne!$O$9,pomocne!$P$9,IF(C41=pomocne!$O$10,pomocne!$P$10,IF(C41=pomocne!$O$11,pomocne!$P$11,IF(C41=pomocne!$O$12,pomocne!$P$12," "))))))))))))</f>
        <v>46235</v>
      </c>
      <c r="E41" s="16" t="s">
        <v>13</v>
      </c>
      <c r="F41" s="19">
        <f>'08'!$C$78</f>
        <v>0</v>
      </c>
    </row>
    <row r="42" spans="1:6" x14ac:dyDescent="0.3">
      <c r="A42" s="18">
        <f>'08'!$E$9</f>
        <v>0</v>
      </c>
      <c r="B42" s="18">
        <f>'08'!$E$8</f>
        <v>0</v>
      </c>
      <c r="C42" s="17">
        <v>45870</v>
      </c>
      <c r="D42" s="17">
        <f>IF(C42=pomocne!$O$1,pomocne!$P$1,IF(C42=pomocne!$O$2,pomocne!$P$2,IF(C42=pomocne!$O$3,pomocne!$P$3,IF(C42=pomocne!$O$4,pomocne!$P$4,IF(C42=pomocne!$O$5,pomocne!$P$5,IF(C42=pomocne!$O$6,pomocne!$P$6,IF(C42=pomocne!$O$7,pomocne!$P$7,IF(C42=pomocne!$O$8,pomocne!$P$8,IF(C42=pomocne!$O$9,pomocne!$P$9,IF(C42=pomocne!$O$10,pomocne!$P$10,IF(C42=pomocne!$O$11,pomocne!$P$11,IF(C42=pomocne!$O$12,pomocne!$P$12," "))))))))))))</f>
        <v>46235</v>
      </c>
      <c r="E42" s="16" t="s">
        <v>14</v>
      </c>
      <c r="F42" s="19">
        <f>'08'!$C$79</f>
        <v>0</v>
      </c>
    </row>
    <row r="43" spans="1:6" x14ac:dyDescent="0.3">
      <c r="A43" s="18">
        <f>'09'!$E$9</f>
        <v>0</v>
      </c>
      <c r="B43" s="18">
        <f>'09'!$E$8</f>
        <v>0</v>
      </c>
      <c r="C43" s="17">
        <v>45901</v>
      </c>
      <c r="D43" s="17">
        <f>IF(C43=pomocne!$O$1,pomocne!$P$1,IF(C43=pomocne!$O$2,pomocne!$P$2,IF(C43=pomocne!$O$3,pomocne!$P$3,IF(C43=pomocne!$O$4,pomocne!$P$4,IF(C43=pomocne!$O$5,pomocne!$P$5,IF(C43=pomocne!$O$6,pomocne!$P$6,IF(C43=pomocne!$O$7,pomocne!$P$7,IF(C43=pomocne!$O$8,pomocne!$P$8,IF(C43=pomocne!$O$9,pomocne!$P$9,IF(C43=pomocne!$O$10,pomocne!$P$10,IF(C43=pomocne!$O$11,pomocne!$P$11,IF(C43=pomocne!$O$12,pomocne!$P$12," "))))))))))))</f>
        <v>46266</v>
      </c>
      <c r="E43" s="16" t="s">
        <v>10</v>
      </c>
      <c r="F43" s="19">
        <f>'09'!$C$75</f>
        <v>0</v>
      </c>
    </row>
    <row r="44" spans="1:6" x14ac:dyDescent="0.3">
      <c r="A44" s="18">
        <f>'09'!$E$9</f>
        <v>0</v>
      </c>
      <c r="B44" s="18">
        <f>'09'!$E$8</f>
        <v>0</v>
      </c>
      <c r="C44" s="17">
        <v>45901</v>
      </c>
      <c r="D44" s="17">
        <f>IF(C44=pomocne!$O$1,pomocne!$P$1,IF(C44=pomocne!$O$2,pomocne!$P$2,IF(C44=pomocne!$O$3,pomocne!$P$3,IF(C44=pomocne!$O$4,pomocne!$P$4,IF(C44=pomocne!$O$5,pomocne!$P$5,IF(C44=pomocne!$O$6,pomocne!$P$6,IF(C44=pomocne!$O$7,pomocne!$P$7,IF(C44=pomocne!$O$8,pomocne!$P$8,IF(C44=pomocne!$O$9,pomocne!$P$9,IF(C44=pomocne!$O$10,pomocne!$P$10,IF(C44=pomocne!$O$11,pomocne!$P$11,IF(C44=pomocne!$O$12,pomocne!$P$12," "))))))))))))</f>
        <v>46266</v>
      </c>
      <c r="E44" s="16" t="s">
        <v>11</v>
      </c>
      <c r="F44" s="19">
        <f>'09'!$C$76</f>
        <v>0</v>
      </c>
    </row>
    <row r="45" spans="1:6" x14ac:dyDescent="0.3">
      <c r="A45" s="18">
        <f>'09'!$E$9</f>
        <v>0</v>
      </c>
      <c r="B45" s="18">
        <f>'09'!$E$8</f>
        <v>0</v>
      </c>
      <c r="C45" s="17">
        <v>45901</v>
      </c>
      <c r="D45" s="17">
        <f>IF(C45=pomocne!$O$1,pomocne!$P$1,IF(C45=pomocne!$O$2,pomocne!$P$2,IF(C45=pomocne!$O$3,pomocne!$P$3,IF(C45=pomocne!$O$4,pomocne!$P$4,IF(C45=pomocne!$O$5,pomocne!$P$5,IF(C45=pomocne!$O$6,pomocne!$P$6,IF(C45=pomocne!$O$7,pomocne!$P$7,IF(C45=pomocne!$O$8,pomocne!$P$8,IF(C45=pomocne!$O$9,pomocne!$P$9,IF(C45=pomocne!$O$10,pomocne!$P$10,IF(C45=pomocne!$O$11,pomocne!$P$11,IF(C45=pomocne!$O$12,pomocne!$P$12," "))))))))))))</f>
        <v>46266</v>
      </c>
      <c r="E45" s="16" t="s">
        <v>12</v>
      </c>
      <c r="F45" s="19">
        <f>'09'!$C$77</f>
        <v>0</v>
      </c>
    </row>
    <row r="46" spans="1:6" x14ac:dyDescent="0.3">
      <c r="A46" s="18">
        <f>'09'!$E$9</f>
        <v>0</v>
      </c>
      <c r="B46" s="18">
        <f>'09'!$E$8</f>
        <v>0</v>
      </c>
      <c r="C46" s="17">
        <v>45901</v>
      </c>
      <c r="D46" s="17">
        <f>IF(C46=pomocne!$O$1,pomocne!$P$1,IF(C46=pomocne!$O$2,pomocne!$P$2,IF(C46=pomocne!$O$3,pomocne!$P$3,IF(C46=pomocne!$O$4,pomocne!$P$4,IF(C46=pomocne!$O$5,pomocne!$P$5,IF(C46=pomocne!$O$6,pomocne!$P$6,IF(C46=pomocne!$O$7,pomocne!$P$7,IF(C46=pomocne!$O$8,pomocne!$P$8,IF(C46=pomocne!$O$9,pomocne!$P$9,IF(C46=pomocne!$O$10,pomocne!$P$10,IF(C46=pomocne!$O$11,pomocne!$P$11,IF(C46=pomocne!$O$12,pomocne!$P$12," "))))))))))))</f>
        <v>46266</v>
      </c>
      <c r="E46" s="16" t="s">
        <v>13</v>
      </c>
      <c r="F46" s="19">
        <f>'09'!$C$78</f>
        <v>0</v>
      </c>
    </row>
    <row r="47" spans="1:6" x14ac:dyDescent="0.3">
      <c r="A47" s="18">
        <f>'09'!$E$9</f>
        <v>0</v>
      </c>
      <c r="B47" s="18">
        <f>'09'!$E$8</f>
        <v>0</v>
      </c>
      <c r="C47" s="17">
        <v>45901</v>
      </c>
      <c r="D47" s="17">
        <f>IF(C47=pomocne!$O$1,pomocne!$P$1,IF(C47=pomocne!$O$2,pomocne!$P$2,IF(C47=pomocne!$O$3,pomocne!$P$3,IF(C47=pomocne!$O$4,pomocne!$P$4,IF(C47=pomocne!$O$5,pomocne!$P$5,IF(C47=pomocne!$O$6,pomocne!$P$6,IF(C47=pomocne!$O$7,pomocne!$P$7,IF(C47=pomocne!$O$8,pomocne!$P$8,IF(C47=pomocne!$O$9,pomocne!$P$9,IF(C47=pomocne!$O$10,pomocne!$P$10,IF(C47=pomocne!$O$11,pomocne!$P$11,IF(C47=pomocne!$O$12,pomocne!$P$12," "))))))))))))</f>
        <v>46266</v>
      </c>
      <c r="E47" s="16" t="s">
        <v>14</v>
      </c>
      <c r="F47" s="19">
        <f>'09'!$C$79</f>
        <v>0</v>
      </c>
    </row>
    <row r="48" spans="1:6" x14ac:dyDescent="0.3">
      <c r="A48" s="18">
        <f>'10'!$E$9</f>
        <v>0</v>
      </c>
      <c r="B48" s="18">
        <f>'10'!$E$8</f>
        <v>0</v>
      </c>
      <c r="C48" s="17">
        <v>45931</v>
      </c>
      <c r="D48" s="17">
        <f>IF(C48=pomocne!$O$1,pomocne!$P$1,IF(C48=pomocne!$O$2,pomocne!$P$2,IF(C48=pomocne!$O$3,pomocne!$P$3,IF(C48=pomocne!$O$4,pomocne!$P$4,IF(C48=pomocne!$O$5,pomocne!$P$5,IF(C48=pomocne!$O$6,pomocne!$P$6,IF(C48=pomocne!$O$7,pomocne!$P$7,IF(C48=pomocne!$O$8,pomocne!$P$8,IF(C48=pomocne!$O$9,pomocne!$P$9,IF(C48=pomocne!$O$10,pomocne!$P$10,IF(C48=pomocne!$O$11,pomocne!$P$11,IF(C48=pomocne!$O$12,pomocne!$P$12," "))))))))))))</f>
        <v>46296</v>
      </c>
      <c r="E48" s="16" t="s">
        <v>10</v>
      </c>
      <c r="F48" s="19">
        <f>'10'!$C$75</f>
        <v>0</v>
      </c>
    </row>
    <row r="49" spans="1:6" x14ac:dyDescent="0.3">
      <c r="A49" s="18">
        <f>'10'!$E$9</f>
        <v>0</v>
      </c>
      <c r="B49" s="18">
        <f>'10'!$E$8</f>
        <v>0</v>
      </c>
      <c r="C49" s="17">
        <v>45931</v>
      </c>
      <c r="D49" s="17">
        <f>IF(C49=pomocne!$O$1,pomocne!$P$1,IF(C49=pomocne!$O$2,pomocne!$P$2,IF(C49=pomocne!$O$3,pomocne!$P$3,IF(C49=pomocne!$O$4,pomocne!$P$4,IF(C49=pomocne!$O$5,pomocne!$P$5,IF(C49=pomocne!$O$6,pomocne!$P$6,IF(C49=pomocne!$O$7,pomocne!$P$7,IF(C49=pomocne!$O$8,pomocne!$P$8,IF(C49=pomocne!$O$9,pomocne!$P$9,IF(C49=pomocne!$O$10,pomocne!$P$10,IF(C49=pomocne!$O$11,pomocne!$P$11,IF(C49=pomocne!$O$12,pomocne!$P$12," "))))))))))))</f>
        <v>46296</v>
      </c>
      <c r="E49" s="16" t="s">
        <v>11</v>
      </c>
      <c r="F49" s="19">
        <f>'10'!$C$76</f>
        <v>0</v>
      </c>
    </row>
    <row r="50" spans="1:6" x14ac:dyDescent="0.3">
      <c r="A50" s="18">
        <f>'10'!$E$9</f>
        <v>0</v>
      </c>
      <c r="B50" s="18">
        <f>'10'!$E$8</f>
        <v>0</v>
      </c>
      <c r="C50" s="17">
        <v>45931</v>
      </c>
      <c r="D50" s="17">
        <f>IF(C50=pomocne!$O$1,pomocne!$P$1,IF(C50=pomocne!$O$2,pomocne!$P$2,IF(C50=pomocne!$O$3,pomocne!$P$3,IF(C50=pomocne!$O$4,pomocne!$P$4,IF(C50=pomocne!$O$5,pomocne!$P$5,IF(C50=pomocne!$O$6,pomocne!$P$6,IF(C50=pomocne!$O$7,pomocne!$P$7,IF(C50=pomocne!$O$8,pomocne!$P$8,IF(C50=pomocne!$O$9,pomocne!$P$9,IF(C50=pomocne!$O$10,pomocne!$P$10,IF(C50=pomocne!$O$11,pomocne!$P$11,IF(C50=pomocne!$O$12,pomocne!$P$12," "))))))))))))</f>
        <v>46296</v>
      </c>
      <c r="E50" s="16" t="s">
        <v>12</v>
      </c>
      <c r="F50" s="19">
        <f>'10'!$C$77</f>
        <v>0</v>
      </c>
    </row>
    <row r="51" spans="1:6" x14ac:dyDescent="0.3">
      <c r="A51" s="18">
        <f>'10'!$E$9</f>
        <v>0</v>
      </c>
      <c r="B51" s="18">
        <f>'10'!$E$8</f>
        <v>0</v>
      </c>
      <c r="C51" s="17">
        <v>45931</v>
      </c>
      <c r="D51" s="17">
        <f>IF(C51=pomocne!$O$1,pomocne!$P$1,IF(C51=pomocne!$O$2,pomocne!$P$2,IF(C51=pomocne!$O$3,pomocne!$P$3,IF(C51=pomocne!$O$4,pomocne!$P$4,IF(C51=pomocne!$O$5,pomocne!$P$5,IF(C51=pomocne!$O$6,pomocne!$P$6,IF(C51=pomocne!$O$7,pomocne!$P$7,IF(C51=pomocne!$O$8,pomocne!$P$8,IF(C51=pomocne!$O$9,pomocne!$P$9,IF(C51=pomocne!$O$10,pomocne!$P$10,IF(C51=pomocne!$O$11,pomocne!$P$11,IF(C51=pomocne!$O$12,pomocne!$P$12," "))))))))))))</f>
        <v>46296</v>
      </c>
      <c r="E51" s="16" t="s">
        <v>13</v>
      </c>
      <c r="F51" s="19">
        <f>'10'!$C$78</f>
        <v>0</v>
      </c>
    </row>
    <row r="52" spans="1:6" x14ac:dyDescent="0.3">
      <c r="A52" s="18">
        <f>'10'!$E$9</f>
        <v>0</v>
      </c>
      <c r="B52" s="18">
        <f>'10'!$E$8</f>
        <v>0</v>
      </c>
      <c r="C52" s="17">
        <v>45931</v>
      </c>
      <c r="D52" s="17">
        <f>IF(C52=pomocne!$O$1,pomocne!$P$1,IF(C52=pomocne!$O$2,pomocne!$P$2,IF(C52=pomocne!$O$3,pomocne!$P$3,IF(C52=pomocne!$O$4,pomocne!$P$4,IF(C52=pomocne!$O$5,pomocne!$P$5,IF(C52=pomocne!$O$6,pomocne!$P$6,IF(C52=pomocne!$O$7,pomocne!$P$7,IF(C52=pomocne!$O$8,pomocne!$P$8,IF(C52=pomocne!$O$9,pomocne!$P$9,IF(C52=pomocne!$O$10,pomocne!$P$10,IF(C52=pomocne!$O$11,pomocne!$P$11,IF(C52=pomocne!$O$12,pomocne!$P$12," "))))))))))))</f>
        <v>46296</v>
      </c>
      <c r="E52" s="16" t="s">
        <v>14</v>
      </c>
      <c r="F52" s="19">
        <f>'10'!$C$79</f>
        <v>0</v>
      </c>
    </row>
    <row r="53" spans="1:6" x14ac:dyDescent="0.3">
      <c r="A53" s="18">
        <f>'11'!$E$9</f>
        <v>0</v>
      </c>
      <c r="B53" s="18">
        <f>'11'!$E$8</f>
        <v>0</v>
      </c>
      <c r="C53" s="17">
        <v>45962</v>
      </c>
      <c r="D53" s="17">
        <f>IF(C53=pomocne!$O$1,pomocne!$P$1,IF(C53=pomocne!$O$2,pomocne!$P$2,IF(C53=pomocne!$O$3,pomocne!$P$3,IF(C53=pomocne!$O$4,pomocne!$P$4,IF(C53=pomocne!$O$5,pomocne!$P$5,IF(C53=pomocne!$O$6,pomocne!$P$6,IF(C53=pomocne!$O$7,pomocne!$P$7,IF(C53=pomocne!$O$8,pomocne!$P$8,IF(C53=pomocne!$O$9,pomocne!$P$9,IF(C53=pomocne!$O$10,pomocne!$P$10,IF(C53=pomocne!$O$11,pomocne!$P$11,IF(C53=pomocne!$O$12,pomocne!$P$12," "))))))))))))</f>
        <v>46327</v>
      </c>
      <c r="E53" s="16" t="s">
        <v>10</v>
      </c>
      <c r="F53" s="19">
        <f>'11'!$C$75</f>
        <v>0</v>
      </c>
    </row>
    <row r="54" spans="1:6" x14ac:dyDescent="0.3">
      <c r="A54" s="18">
        <f>'11'!$E$9</f>
        <v>0</v>
      </c>
      <c r="B54" s="18">
        <f>'11'!$E$8</f>
        <v>0</v>
      </c>
      <c r="C54" s="17">
        <v>45962</v>
      </c>
      <c r="D54" s="17">
        <f>IF(C54=pomocne!$O$1,pomocne!$P$1,IF(C54=pomocne!$O$2,pomocne!$P$2,IF(C54=pomocne!$O$3,pomocne!$P$3,IF(C54=pomocne!$O$4,pomocne!$P$4,IF(C54=pomocne!$O$5,pomocne!$P$5,IF(C54=pomocne!$O$6,pomocne!$P$6,IF(C54=pomocne!$O$7,pomocne!$P$7,IF(C54=pomocne!$O$8,pomocne!$P$8,IF(C54=pomocne!$O$9,pomocne!$P$9,IF(C54=pomocne!$O$10,pomocne!$P$10,IF(C54=pomocne!$O$11,pomocne!$P$11,IF(C54=pomocne!$O$12,pomocne!$P$12," "))))))))))))</f>
        <v>46327</v>
      </c>
      <c r="E54" s="16" t="s">
        <v>11</v>
      </c>
      <c r="F54" s="19">
        <f>'11'!$C$76</f>
        <v>0</v>
      </c>
    </row>
    <row r="55" spans="1:6" x14ac:dyDescent="0.3">
      <c r="A55" s="18">
        <f>'11'!$E$9</f>
        <v>0</v>
      </c>
      <c r="B55" s="18">
        <f>'11'!$E$8</f>
        <v>0</v>
      </c>
      <c r="C55" s="17">
        <v>45962</v>
      </c>
      <c r="D55" s="17">
        <f>IF(C55=pomocne!$O$1,pomocne!$P$1,IF(C55=pomocne!$O$2,pomocne!$P$2,IF(C55=pomocne!$O$3,pomocne!$P$3,IF(C55=pomocne!$O$4,pomocne!$P$4,IF(C55=pomocne!$O$5,pomocne!$P$5,IF(C55=pomocne!$O$6,pomocne!$P$6,IF(C55=pomocne!$O$7,pomocne!$P$7,IF(C55=pomocne!$O$8,pomocne!$P$8,IF(C55=pomocne!$O$9,pomocne!$P$9,IF(C55=pomocne!$O$10,pomocne!$P$10,IF(C55=pomocne!$O$11,pomocne!$P$11,IF(C55=pomocne!$O$12,pomocne!$P$12," "))))))))))))</f>
        <v>46327</v>
      </c>
      <c r="E55" s="16" t="s">
        <v>12</v>
      </c>
      <c r="F55" s="19">
        <f>'11'!$C$77</f>
        <v>0</v>
      </c>
    </row>
    <row r="56" spans="1:6" x14ac:dyDescent="0.3">
      <c r="A56" s="18">
        <f>'11'!$E$9</f>
        <v>0</v>
      </c>
      <c r="B56" s="18">
        <f>'11'!$E$8</f>
        <v>0</v>
      </c>
      <c r="C56" s="17">
        <v>45962</v>
      </c>
      <c r="D56" s="17">
        <f>IF(C56=pomocne!$O$1,pomocne!$P$1,IF(C56=pomocne!$O$2,pomocne!$P$2,IF(C56=pomocne!$O$3,pomocne!$P$3,IF(C56=pomocne!$O$4,pomocne!$P$4,IF(C56=pomocne!$O$5,pomocne!$P$5,IF(C56=pomocne!$O$6,pomocne!$P$6,IF(C56=pomocne!$O$7,pomocne!$P$7,IF(C56=pomocne!$O$8,pomocne!$P$8,IF(C56=pomocne!$O$9,pomocne!$P$9,IF(C56=pomocne!$O$10,pomocne!$P$10,IF(C56=pomocne!$O$11,pomocne!$P$11,IF(C56=pomocne!$O$12,pomocne!$P$12," "))))))))))))</f>
        <v>46327</v>
      </c>
      <c r="E56" s="16" t="s">
        <v>13</v>
      </c>
      <c r="F56" s="19">
        <f>'11'!$C$78</f>
        <v>0</v>
      </c>
    </row>
    <row r="57" spans="1:6" x14ac:dyDescent="0.3">
      <c r="A57" s="18">
        <f>'11'!$E$9</f>
        <v>0</v>
      </c>
      <c r="B57" s="18">
        <f>'11'!$E$8</f>
        <v>0</v>
      </c>
      <c r="C57" s="17">
        <v>45962</v>
      </c>
      <c r="D57" s="17">
        <f>IF(C57=pomocne!$O$1,pomocne!$P$1,IF(C57=pomocne!$O$2,pomocne!$P$2,IF(C57=pomocne!$O$3,pomocne!$P$3,IF(C57=pomocne!$O$4,pomocne!$P$4,IF(C57=pomocne!$O$5,pomocne!$P$5,IF(C57=pomocne!$O$6,pomocne!$P$6,IF(C57=pomocne!$O$7,pomocne!$P$7,IF(C57=pomocne!$O$8,pomocne!$P$8,IF(C57=pomocne!$O$9,pomocne!$P$9,IF(C57=pomocne!$O$10,pomocne!$P$10,IF(C57=pomocne!$O$11,pomocne!$P$11,IF(C57=pomocne!$O$12,pomocne!$P$12," "))))))))))))</f>
        <v>46327</v>
      </c>
      <c r="E57" s="16" t="s">
        <v>14</v>
      </c>
      <c r="F57" s="19">
        <f>'11'!$C$79</f>
        <v>0</v>
      </c>
    </row>
    <row r="58" spans="1:6" x14ac:dyDescent="0.3">
      <c r="A58" s="18">
        <f>'12'!$E$9</f>
        <v>0</v>
      </c>
      <c r="B58" s="18">
        <f>'12'!$E$8</f>
        <v>0</v>
      </c>
      <c r="C58" s="17">
        <v>45992</v>
      </c>
      <c r="D58" s="17">
        <f>IF(C58=pomocne!$O$1,pomocne!$P$1,IF(C58=pomocne!$O$2,pomocne!$P$2,IF(C58=pomocne!$O$3,pomocne!$P$3,IF(C58=pomocne!$O$4,pomocne!$P$4,IF(C58=pomocne!$O$5,pomocne!$P$5,IF(C58=pomocne!$O$6,pomocne!$P$6,IF(C58=pomocne!$O$7,pomocne!$P$7,IF(C58=pomocne!$O$8,pomocne!$P$8,IF(C58=pomocne!$O$9,pomocne!$P$9,IF(C58=pomocne!$O$10,pomocne!$P$10,IF(C58=pomocne!$O$11,pomocne!$P$11,IF(C58=pomocne!$O$12,pomocne!$P$12," "))))))))))))</f>
        <v>46357</v>
      </c>
      <c r="E58" s="16" t="s">
        <v>10</v>
      </c>
      <c r="F58" s="19">
        <f>'12'!$C$75</f>
        <v>0</v>
      </c>
    </row>
    <row r="59" spans="1:6" x14ac:dyDescent="0.3">
      <c r="A59" s="18">
        <f>'12'!$E$9</f>
        <v>0</v>
      </c>
      <c r="B59" s="18">
        <f>'12'!$E$8</f>
        <v>0</v>
      </c>
      <c r="C59" s="17">
        <v>45992</v>
      </c>
      <c r="D59" s="17">
        <f>IF(C59=pomocne!$O$1,pomocne!$P$1,IF(C59=pomocne!$O$2,pomocne!$P$2,IF(C59=pomocne!$O$3,pomocne!$P$3,IF(C59=pomocne!$O$4,pomocne!$P$4,IF(C59=pomocne!$O$5,pomocne!$P$5,IF(C59=pomocne!$O$6,pomocne!$P$6,IF(C59=pomocne!$O$7,pomocne!$P$7,IF(C59=pomocne!$O$8,pomocne!$P$8,IF(C59=pomocne!$O$9,pomocne!$P$9,IF(C59=pomocne!$O$10,pomocne!$P$10,IF(C59=pomocne!$O$11,pomocne!$P$11,IF(C59=pomocne!$O$12,pomocne!$P$12," "))))))))))))</f>
        <v>46357</v>
      </c>
      <c r="E59" s="16" t="s">
        <v>11</v>
      </c>
      <c r="F59" s="19">
        <f>'12'!$C$76</f>
        <v>0</v>
      </c>
    </row>
    <row r="60" spans="1:6" x14ac:dyDescent="0.3">
      <c r="A60" s="18">
        <f>'12'!$E$9</f>
        <v>0</v>
      </c>
      <c r="B60" s="18">
        <f>'12'!$E$8</f>
        <v>0</v>
      </c>
      <c r="C60" s="17">
        <v>45992</v>
      </c>
      <c r="D60" s="17">
        <f>IF(C60=pomocne!$O$1,pomocne!$P$1,IF(C60=pomocne!$O$2,pomocne!$P$2,IF(C60=pomocne!$O$3,pomocne!$P$3,IF(C60=pomocne!$O$4,pomocne!$P$4,IF(C60=pomocne!$O$5,pomocne!$P$5,IF(C60=pomocne!$O$6,pomocne!$P$6,IF(C60=pomocne!$O$7,pomocne!$P$7,IF(C60=pomocne!$O$8,pomocne!$P$8,IF(C60=pomocne!$O$9,pomocne!$P$9,IF(C60=pomocne!$O$10,pomocne!$P$10,IF(C60=pomocne!$O$11,pomocne!$P$11,IF(C60=pomocne!$O$12,pomocne!$P$12," "))))))))))))</f>
        <v>46357</v>
      </c>
      <c r="E60" s="16" t="s">
        <v>12</v>
      </c>
      <c r="F60" s="19">
        <f>'12'!$C$77</f>
        <v>0</v>
      </c>
    </row>
    <row r="61" spans="1:6" x14ac:dyDescent="0.3">
      <c r="A61" s="18">
        <f>'12'!$E$9</f>
        <v>0</v>
      </c>
      <c r="B61" s="18">
        <f>'12'!$E$8</f>
        <v>0</v>
      </c>
      <c r="C61" s="17">
        <v>45992</v>
      </c>
      <c r="D61" s="17">
        <f>IF(C61=pomocne!$O$1,pomocne!$P$1,IF(C61=pomocne!$O$2,pomocne!$P$2,IF(C61=pomocne!$O$3,pomocne!$P$3,IF(C61=pomocne!$O$4,pomocne!$P$4,IF(C61=pomocne!$O$5,pomocne!$P$5,IF(C61=pomocne!$O$6,pomocne!$P$6,IF(C61=pomocne!$O$7,pomocne!$P$7,IF(C61=pomocne!$O$8,pomocne!$P$8,IF(C61=pomocne!$O$9,pomocne!$P$9,IF(C61=pomocne!$O$10,pomocne!$P$10,IF(C61=pomocne!$O$11,pomocne!$P$11,IF(C61=pomocne!$O$12,pomocne!$P$12," "))))))))))))</f>
        <v>46357</v>
      </c>
      <c r="E61" s="16" t="s">
        <v>13</v>
      </c>
      <c r="F61" s="19">
        <f>'12'!$C$78</f>
        <v>0</v>
      </c>
    </row>
    <row r="62" spans="1:6" x14ac:dyDescent="0.3">
      <c r="A62" s="18">
        <f>'12'!$E$9</f>
        <v>0</v>
      </c>
      <c r="B62" s="18">
        <f>'12'!$E$8</f>
        <v>0</v>
      </c>
      <c r="C62" s="17">
        <v>45992</v>
      </c>
      <c r="D62" s="17">
        <f>IF(C62=pomocne!$O$1,pomocne!$P$1,IF(C62=pomocne!$O$2,pomocne!$P$2,IF(C62=pomocne!$O$3,pomocne!$P$3,IF(C62=pomocne!$O$4,pomocne!$P$4,IF(C62=pomocne!$O$5,pomocne!$P$5,IF(C62=pomocne!$O$6,pomocne!$P$6,IF(C62=pomocne!$O$7,pomocne!$P$7,IF(C62=pomocne!$O$8,pomocne!$P$8,IF(C62=pomocne!$O$9,pomocne!$P$9,IF(C62=pomocne!$O$10,pomocne!$P$10,IF(C62=pomocne!$O$11,pomocne!$P$11,IF(C62=pomocne!$O$12,pomocne!$P$12," "))))))))))))</f>
        <v>46357</v>
      </c>
      <c r="E62" s="16" t="s">
        <v>14</v>
      </c>
      <c r="F62" s="19">
        <f>'12'!$C$79</f>
        <v>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7"/>
  <sheetViews>
    <sheetView workbookViewId="0">
      <selection activeCell="G10" sqref="G10"/>
    </sheetView>
  </sheetViews>
  <sheetFormatPr defaultRowHeight="14.4" x14ac:dyDescent="0.3"/>
  <cols>
    <col min="2" max="2" width="23.21875" customWidth="1"/>
    <col min="3" max="3" width="12.33203125" customWidth="1"/>
    <col min="4" max="4" width="53.33203125" customWidth="1"/>
    <col min="5" max="6" width="29.77734375" style="76" customWidth="1"/>
    <col min="7" max="7" width="30.6640625" customWidth="1"/>
  </cols>
  <sheetData>
    <row r="1" spans="1:8" ht="28.8" x14ac:dyDescent="0.3">
      <c r="A1" t="s">
        <v>33</v>
      </c>
      <c r="B1" s="2" t="s">
        <v>28</v>
      </c>
      <c r="C1" t="s">
        <v>31</v>
      </c>
      <c r="D1" t="s">
        <v>2</v>
      </c>
      <c r="E1" s="76" t="s">
        <v>78</v>
      </c>
      <c r="F1" s="76" t="s">
        <v>79</v>
      </c>
      <c r="G1" t="s">
        <v>9</v>
      </c>
    </row>
    <row r="2" spans="1:8" ht="14.7" customHeight="1" x14ac:dyDescent="0.3">
      <c r="A2" s="1">
        <v>45658</v>
      </c>
      <c r="B2" t="s">
        <v>29</v>
      </c>
      <c r="C2" t="s">
        <v>23</v>
      </c>
      <c r="D2" t="s">
        <v>3</v>
      </c>
      <c r="E2" s="76" t="s">
        <v>57</v>
      </c>
      <c r="F2" s="76" t="s">
        <v>68</v>
      </c>
      <c r="G2" t="s">
        <v>10</v>
      </c>
      <c r="H2" s="101">
        <v>46023</v>
      </c>
    </row>
    <row r="3" spans="1:8" ht="14.7" customHeight="1" x14ac:dyDescent="0.3">
      <c r="A3" s="1">
        <v>45689</v>
      </c>
      <c r="B3" t="s">
        <v>30</v>
      </c>
      <c r="C3" t="s">
        <v>24</v>
      </c>
      <c r="D3" t="s">
        <v>43</v>
      </c>
      <c r="E3" s="76" t="s">
        <v>58</v>
      </c>
      <c r="F3" s="76" t="s">
        <v>69</v>
      </c>
      <c r="G3" t="s">
        <v>11</v>
      </c>
      <c r="H3" s="101">
        <v>46388</v>
      </c>
    </row>
    <row r="4" spans="1:8" ht="14.7" customHeight="1" x14ac:dyDescent="0.3">
      <c r="A4" s="1">
        <v>45717</v>
      </c>
      <c r="C4" t="s">
        <v>25</v>
      </c>
      <c r="D4" t="s">
        <v>4</v>
      </c>
      <c r="E4" s="76" t="s">
        <v>59</v>
      </c>
      <c r="F4" s="76" t="s">
        <v>70</v>
      </c>
      <c r="G4" t="s">
        <v>12</v>
      </c>
      <c r="H4" s="101">
        <v>46753</v>
      </c>
    </row>
    <row r="5" spans="1:8" ht="14.7" customHeight="1" x14ac:dyDescent="0.3">
      <c r="A5" s="1">
        <v>45748</v>
      </c>
      <c r="D5" t="s">
        <v>35</v>
      </c>
      <c r="E5" s="76" t="s">
        <v>60</v>
      </c>
      <c r="F5" s="76" t="s">
        <v>71</v>
      </c>
      <c r="G5" t="s">
        <v>13</v>
      </c>
      <c r="H5" s="101">
        <v>47119</v>
      </c>
    </row>
    <row r="6" spans="1:8" ht="14.7" customHeight="1" x14ac:dyDescent="0.3">
      <c r="A6" s="1">
        <v>45778</v>
      </c>
      <c r="D6" t="s">
        <v>36</v>
      </c>
      <c r="E6" s="76" t="s">
        <v>61</v>
      </c>
      <c r="F6" s="76" t="s">
        <v>72</v>
      </c>
      <c r="G6" t="s">
        <v>14</v>
      </c>
      <c r="H6" s="101"/>
    </row>
    <row r="7" spans="1:8" ht="14.7" customHeight="1" x14ac:dyDescent="0.3">
      <c r="A7" s="1">
        <v>45809</v>
      </c>
      <c r="D7" t="s">
        <v>37</v>
      </c>
      <c r="E7" s="76" t="s">
        <v>62</v>
      </c>
      <c r="F7" s="76" t="s">
        <v>73</v>
      </c>
      <c r="H7" s="101">
        <v>46054</v>
      </c>
    </row>
    <row r="8" spans="1:8" ht="14.7" customHeight="1" x14ac:dyDescent="0.3">
      <c r="A8" s="1">
        <v>45839</v>
      </c>
      <c r="D8" t="s">
        <v>38</v>
      </c>
      <c r="E8" s="76" t="s">
        <v>48</v>
      </c>
      <c r="F8" s="76" t="s">
        <v>74</v>
      </c>
      <c r="H8" s="101">
        <v>46419</v>
      </c>
    </row>
    <row r="9" spans="1:8" ht="14.7" customHeight="1" x14ac:dyDescent="0.3">
      <c r="A9" s="1">
        <v>45870</v>
      </c>
      <c r="D9" t="s">
        <v>44</v>
      </c>
      <c r="E9" s="76" t="s">
        <v>63</v>
      </c>
      <c r="F9" s="76" t="s">
        <v>75</v>
      </c>
      <c r="H9" s="101">
        <v>46784</v>
      </c>
    </row>
    <row r="10" spans="1:8" x14ac:dyDescent="0.3">
      <c r="A10" s="1">
        <v>45901</v>
      </c>
      <c r="E10" s="76" t="s">
        <v>64</v>
      </c>
      <c r="H10" s="101">
        <v>47150</v>
      </c>
    </row>
    <row r="11" spans="1:8" x14ac:dyDescent="0.3">
      <c r="A11" s="1">
        <v>45931</v>
      </c>
      <c r="E11" s="76" t="s">
        <v>49</v>
      </c>
      <c r="H11" s="101"/>
    </row>
    <row r="12" spans="1:8" x14ac:dyDescent="0.3">
      <c r="A12" s="1">
        <v>45962</v>
      </c>
      <c r="H12" s="101">
        <v>46082</v>
      </c>
    </row>
    <row r="13" spans="1:8" x14ac:dyDescent="0.3">
      <c r="A13" s="1">
        <v>45992</v>
      </c>
      <c r="H13" s="101">
        <v>46447</v>
      </c>
    </row>
    <row r="14" spans="1:8" x14ac:dyDescent="0.3">
      <c r="A14" s="1"/>
      <c r="H14" s="101">
        <v>46813</v>
      </c>
    </row>
    <row r="15" spans="1:8" x14ac:dyDescent="0.3">
      <c r="A15" s="1"/>
      <c r="H15" s="101">
        <v>47178</v>
      </c>
    </row>
    <row r="16" spans="1:8" x14ac:dyDescent="0.3">
      <c r="H16" s="101"/>
    </row>
    <row r="17" spans="8:8" x14ac:dyDescent="0.3">
      <c r="H17" s="101">
        <v>46113</v>
      </c>
    </row>
    <row r="18" spans="8:8" x14ac:dyDescent="0.3">
      <c r="H18" s="101">
        <v>46478</v>
      </c>
    </row>
    <row r="19" spans="8:8" x14ac:dyDescent="0.3">
      <c r="H19" s="101">
        <v>46844</v>
      </c>
    </row>
    <row r="20" spans="8:8" x14ac:dyDescent="0.3">
      <c r="H20" s="101">
        <v>47209</v>
      </c>
    </row>
    <row r="21" spans="8:8" x14ac:dyDescent="0.3">
      <c r="H21" s="101"/>
    </row>
    <row r="22" spans="8:8" x14ac:dyDescent="0.3">
      <c r="H22" s="101">
        <v>46143</v>
      </c>
    </row>
    <row r="23" spans="8:8" x14ac:dyDescent="0.3">
      <c r="H23" s="101">
        <v>46508</v>
      </c>
    </row>
    <row r="24" spans="8:8" x14ac:dyDescent="0.3">
      <c r="H24" s="101">
        <v>46874</v>
      </c>
    </row>
    <row r="25" spans="8:8" x14ac:dyDescent="0.3">
      <c r="H25" s="101">
        <v>47239</v>
      </c>
    </row>
    <row r="26" spans="8:8" x14ac:dyDescent="0.3">
      <c r="H26" s="101"/>
    </row>
    <row r="27" spans="8:8" x14ac:dyDescent="0.3">
      <c r="H27" s="101">
        <v>46174</v>
      </c>
    </row>
    <row r="28" spans="8:8" x14ac:dyDescent="0.3">
      <c r="H28" s="101">
        <v>46539</v>
      </c>
    </row>
    <row r="29" spans="8:8" x14ac:dyDescent="0.3">
      <c r="H29" s="101">
        <v>46905</v>
      </c>
    </row>
    <row r="30" spans="8:8" x14ac:dyDescent="0.3">
      <c r="H30" s="101">
        <v>47270</v>
      </c>
    </row>
    <row r="31" spans="8:8" x14ac:dyDescent="0.3">
      <c r="H31" s="101"/>
    </row>
    <row r="32" spans="8:8" x14ac:dyDescent="0.3">
      <c r="H32" s="101">
        <v>46204</v>
      </c>
    </row>
    <row r="33" spans="8:8" x14ac:dyDescent="0.3">
      <c r="H33" s="101">
        <v>46569</v>
      </c>
    </row>
    <row r="34" spans="8:8" x14ac:dyDescent="0.3">
      <c r="H34" s="101">
        <v>46935</v>
      </c>
    </row>
    <row r="35" spans="8:8" ht="14.7" customHeight="1" x14ac:dyDescent="0.3">
      <c r="H35" s="101">
        <v>47300</v>
      </c>
    </row>
    <row r="36" spans="8:8" x14ac:dyDescent="0.3">
      <c r="H36" s="101"/>
    </row>
    <row r="37" spans="8:8" x14ac:dyDescent="0.3">
      <c r="H37" s="101">
        <v>46235</v>
      </c>
    </row>
    <row r="38" spans="8:8" x14ac:dyDescent="0.3">
      <c r="H38" s="101">
        <v>46600</v>
      </c>
    </row>
    <row r="39" spans="8:8" x14ac:dyDescent="0.3">
      <c r="H39" s="101">
        <v>46966</v>
      </c>
    </row>
    <row r="40" spans="8:8" x14ac:dyDescent="0.3">
      <c r="H40" s="101">
        <v>47331</v>
      </c>
    </row>
    <row r="41" spans="8:8" x14ac:dyDescent="0.3">
      <c r="H41" s="101"/>
    </row>
    <row r="42" spans="8:8" x14ac:dyDescent="0.3">
      <c r="H42" s="101">
        <v>46266</v>
      </c>
    </row>
    <row r="43" spans="8:8" x14ac:dyDescent="0.3">
      <c r="H43" s="101">
        <v>46631</v>
      </c>
    </row>
    <row r="44" spans="8:8" x14ac:dyDescent="0.3">
      <c r="H44" s="101">
        <v>46997</v>
      </c>
    </row>
    <row r="45" spans="8:8" x14ac:dyDescent="0.3">
      <c r="H45" s="101">
        <v>47362</v>
      </c>
    </row>
    <row r="46" spans="8:8" x14ac:dyDescent="0.3">
      <c r="H46" s="101"/>
    </row>
    <row r="47" spans="8:8" x14ac:dyDescent="0.3">
      <c r="H47" s="101">
        <v>46296</v>
      </c>
    </row>
    <row r="48" spans="8:8" x14ac:dyDescent="0.3">
      <c r="H48" s="101">
        <v>46661</v>
      </c>
    </row>
    <row r="49" spans="8:8" x14ac:dyDescent="0.3">
      <c r="H49" s="101">
        <v>47027</v>
      </c>
    </row>
    <row r="50" spans="8:8" x14ac:dyDescent="0.3">
      <c r="H50" s="101">
        <v>47392</v>
      </c>
    </row>
    <row r="51" spans="8:8" x14ac:dyDescent="0.3">
      <c r="H51" s="101"/>
    </row>
    <row r="52" spans="8:8" x14ac:dyDescent="0.3">
      <c r="H52" s="101">
        <v>46327</v>
      </c>
    </row>
    <row r="53" spans="8:8" x14ac:dyDescent="0.3">
      <c r="H53" s="101">
        <v>46692</v>
      </c>
    </row>
    <row r="54" spans="8:8" x14ac:dyDescent="0.3">
      <c r="H54" s="101">
        <v>47058</v>
      </c>
    </row>
    <row r="55" spans="8:8" x14ac:dyDescent="0.3">
      <c r="H55" s="101">
        <v>47423</v>
      </c>
    </row>
    <row r="56" spans="8:8" x14ac:dyDescent="0.3">
      <c r="H56" s="101"/>
    </row>
    <row r="57" spans="8:8" x14ac:dyDescent="0.3">
      <c r="H57" s="101">
        <v>46357</v>
      </c>
    </row>
    <row r="58" spans="8:8" x14ac:dyDescent="0.3">
      <c r="H58" s="101">
        <v>46722</v>
      </c>
    </row>
    <row r="59" spans="8:8" x14ac:dyDescent="0.3">
      <c r="H59" s="101">
        <v>47088</v>
      </c>
    </row>
    <row r="60" spans="8:8" x14ac:dyDescent="0.3">
      <c r="H60" s="101">
        <v>47453</v>
      </c>
    </row>
    <row r="61" spans="8:8" x14ac:dyDescent="0.3">
      <c r="H61" s="101"/>
    </row>
    <row r="76" spans="1:1" x14ac:dyDescent="0.3">
      <c r="A76" s="101"/>
    </row>
    <row r="77" spans="1:1" x14ac:dyDescent="0.3">
      <c r="A77" s="101"/>
    </row>
    <row r="78" spans="1:1" x14ac:dyDescent="0.3">
      <c r="A78" s="101"/>
    </row>
    <row r="79" spans="1:1" x14ac:dyDescent="0.3">
      <c r="A79" s="101"/>
    </row>
    <row r="80" spans="1:1" x14ac:dyDescent="0.3">
      <c r="A80" s="101"/>
    </row>
    <row r="81" spans="1:1" x14ac:dyDescent="0.3">
      <c r="A81" s="101"/>
    </row>
    <row r="82" spans="1:1" x14ac:dyDescent="0.3">
      <c r="A82" s="101"/>
    </row>
    <row r="83" spans="1:1" x14ac:dyDescent="0.3">
      <c r="A83" s="101"/>
    </row>
    <row r="84" spans="1:1" x14ac:dyDescent="0.3">
      <c r="A84" s="101"/>
    </row>
    <row r="85" spans="1:1" x14ac:dyDescent="0.3">
      <c r="A85" s="101"/>
    </row>
    <row r="86" spans="1:1" x14ac:dyDescent="0.3">
      <c r="A86" s="101"/>
    </row>
    <row r="87" spans="1:1" x14ac:dyDescent="0.3">
      <c r="A87" s="101"/>
    </row>
    <row r="88" spans="1:1" x14ac:dyDescent="0.3">
      <c r="A88" s="101"/>
    </row>
    <row r="89" spans="1:1" x14ac:dyDescent="0.3">
      <c r="A89" s="101"/>
    </row>
    <row r="90" spans="1:1" x14ac:dyDescent="0.3">
      <c r="A90" s="101"/>
    </row>
    <row r="91" spans="1:1" x14ac:dyDescent="0.3">
      <c r="A91" s="101"/>
    </row>
    <row r="92" spans="1:1" x14ac:dyDescent="0.3">
      <c r="A92" s="101"/>
    </row>
    <row r="93" spans="1:1" x14ac:dyDescent="0.3">
      <c r="A93" s="101"/>
    </row>
    <row r="94" spans="1:1" x14ac:dyDescent="0.3">
      <c r="A94" s="101"/>
    </row>
    <row r="95" spans="1:1" x14ac:dyDescent="0.3">
      <c r="A95" s="101"/>
    </row>
    <row r="96" spans="1:1" x14ac:dyDescent="0.3">
      <c r="A96" s="101"/>
    </row>
    <row r="97" spans="1:1" x14ac:dyDescent="0.3">
      <c r="A97" s="101"/>
    </row>
    <row r="98" spans="1:1" x14ac:dyDescent="0.3">
      <c r="A98" s="101"/>
    </row>
    <row r="99" spans="1:1" x14ac:dyDescent="0.3">
      <c r="A99" s="101"/>
    </row>
    <row r="100" spans="1:1" x14ac:dyDescent="0.3">
      <c r="A100" s="101"/>
    </row>
    <row r="101" spans="1:1" x14ac:dyDescent="0.3">
      <c r="A101" s="101"/>
    </row>
    <row r="102" spans="1:1" x14ac:dyDescent="0.3">
      <c r="A102" s="101"/>
    </row>
    <row r="103" spans="1:1" x14ac:dyDescent="0.3">
      <c r="A103" s="101"/>
    </row>
    <row r="104" spans="1:1" x14ac:dyDescent="0.3">
      <c r="A104" s="101"/>
    </row>
    <row r="105" spans="1:1" x14ac:dyDescent="0.3">
      <c r="A105" s="101"/>
    </row>
    <row r="106" spans="1:1" x14ac:dyDescent="0.3">
      <c r="A106" s="101"/>
    </row>
    <row r="107" spans="1:1" x14ac:dyDescent="0.3">
      <c r="A107" s="101"/>
    </row>
    <row r="108" spans="1:1" x14ac:dyDescent="0.3">
      <c r="A108" s="101"/>
    </row>
    <row r="109" spans="1:1" x14ac:dyDescent="0.3">
      <c r="A109" s="101"/>
    </row>
    <row r="110" spans="1:1" x14ac:dyDescent="0.3">
      <c r="A110" s="101"/>
    </row>
    <row r="111" spans="1:1" x14ac:dyDescent="0.3">
      <c r="A111" s="101"/>
    </row>
    <row r="112" spans="1:1" x14ac:dyDescent="0.3">
      <c r="A112" s="101"/>
    </row>
    <row r="113" spans="1:1" x14ac:dyDescent="0.3">
      <c r="A113" s="101"/>
    </row>
    <row r="114" spans="1:1" x14ac:dyDescent="0.3">
      <c r="A114" s="101"/>
    </row>
    <row r="115" spans="1:1" x14ac:dyDescent="0.3">
      <c r="A115" s="101"/>
    </row>
    <row r="116" spans="1:1" x14ac:dyDescent="0.3">
      <c r="A116" s="101"/>
    </row>
    <row r="117" spans="1:1" x14ac:dyDescent="0.3">
      <c r="A117" s="101"/>
    </row>
    <row r="118" spans="1:1" x14ac:dyDescent="0.3">
      <c r="A118" s="101"/>
    </row>
    <row r="119" spans="1:1" x14ac:dyDescent="0.3">
      <c r="A119" s="101"/>
    </row>
    <row r="120" spans="1:1" x14ac:dyDescent="0.3">
      <c r="A120" s="101"/>
    </row>
    <row r="121" spans="1:1" x14ac:dyDescent="0.3">
      <c r="A121" s="101"/>
    </row>
    <row r="122" spans="1:1" x14ac:dyDescent="0.3">
      <c r="A122" s="101"/>
    </row>
    <row r="123" spans="1:1" x14ac:dyDescent="0.3">
      <c r="A123" s="101"/>
    </row>
    <row r="124" spans="1:1" x14ac:dyDescent="0.3">
      <c r="A124" s="101"/>
    </row>
    <row r="125" spans="1:1" x14ac:dyDescent="0.3">
      <c r="A125" s="101"/>
    </row>
    <row r="126" spans="1:1" x14ac:dyDescent="0.3">
      <c r="A126" s="101"/>
    </row>
    <row r="127" spans="1:1" x14ac:dyDescent="0.3">
      <c r="A127" s="101"/>
    </row>
    <row r="128" spans="1:1" x14ac:dyDescent="0.3">
      <c r="A128" s="101"/>
    </row>
    <row r="129" spans="1:1" x14ac:dyDescent="0.3">
      <c r="A129" s="101"/>
    </row>
    <row r="130" spans="1:1" x14ac:dyDescent="0.3">
      <c r="A130" s="101"/>
    </row>
    <row r="131" spans="1:1" x14ac:dyDescent="0.3">
      <c r="A131" s="101"/>
    </row>
    <row r="132" spans="1:1" x14ac:dyDescent="0.3">
      <c r="A132" s="101"/>
    </row>
    <row r="133" spans="1:1" x14ac:dyDescent="0.3">
      <c r="A133" s="101"/>
    </row>
    <row r="134" spans="1:1" x14ac:dyDescent="0.3">
      <c r="A134" s="101"/>
    </row>
    <row r="135" spans="1:1" x14ac:dyDescent="0.3">
      <c r="A135" s="101"/>
    </row>
    <row r="136" spans="1:1" x14ac:dyDescent="0.3">
      <c r="A136" s="101"/>
    </row>
    <row r="137" spans="1:1" x14ac:dyDescent="0.3">
      <c r="A137" s="101"/>
    </row>
    <row r="138" spans="1:1" x14ac:dyDescent="0.3">
      <c r="A138" s="101"/>
    </row>
    <row r="139" spans="1:1" x14ac:dyDescent="0.3">
      <c r="A139" s="101"/>
    </row>
    <row r="140" spans="1:1" x14ac:dyDescent="0.3">
      <c r="A140" s="101"/>
    </row>
    <row r="141" spans="1:1" x14ac:dyDescent="0.3">
      <c r="A141" s="101"/>
    </row>
    <row r="142" spans="1:1" x14ac:dyDescent="0.3">
      <c r="A142" s="101"/>
    </row>
    <row r="143" spans="1:1" x14ac:dyDescent="0.3">
      <c r="A143" s="101"/>
    </row>
    <row r="144" spans="1:1" x14ac:dyDescent="0.3">
      <c r="A144" s="101"/>
    </row>
    <row r="145" spans="1:1" x14ac:dyDescent="0.3">
      <c r="A145" s="101"/>
    </row>
    <row r="146" spans="1:1" x14ac:dyDescent="0.3">
      <c r="A146" s="101"/>
    </row>
    <row r="147" spans="1:1" x14ac:dyDescent="0.3">
      <c r="A147" s="101"/>
    </row>
    <row r="148" spans="1:1" x14ac:dyDescent="0.3">
      <c r="A148" s="101"/>
    </row>
    <row r="149" spans="1:1" x14ac:dyDescent="0.3">
      <c r="A149" s="101"/>
    </row>
    <row r="150" spans="1:1" x14ac:dyDescent="0.3">
      <c r="A150" s="101"/>
    </row>
    <row r="151" spans="1:1" x14ac:dyDescent="0.3">
      <c r="A151" s="101"/>
    </row>
    <row r="152" spans="1:1" x14ac:dyDescent="0.3">
      <c r="A152" s="101"/>
    </row>
    <row r="153" spans="1:1" x14ac:dyDescent="0.3">
      <c r="A153" s="101"/>
    </row>
    <row r="154" spans="1:1" x14ac:dyDescent="0.3">
      <c r="A154" s="101"/>
    </row>
    <row r="155" spans="1:1" x14ac:dyDescent="0.3">
      <c r="A155" s="101"/>
    </row>
    <row r="156" spans="1:1" x14ac:dyDescent="0.3">
      <c r="A156" s="101"/>
    </row>
    <row r="157" spans="1:1" x14ac:dyDescent="0.3">
      <c r="A157" s="101"/>
    </row>
    <row r="158" spans="1:1" x14ac:dyDescent="0.3">
      <c r="A158" s="101"/>
    </row>
    <row r="159" spans="1:1" x14ac:dyDescent="0.3">
      <c r="A159" s="101"/>
    </row>
    <row r="160" spans="1:1" x14ac:dyDescent="0.3">
      <c r="A160" s="101"/>
    </row>
    <row r="161" spans="1:1" x14ac:dyDescent="0.3">
      <c r="A161" s="101"/>
    </row>
    <row r="162" spans="1:1" x14ac:dyDescent="0.3">
      <c r="A162" s="101"/>
    </row>
    <row r="163" spans="1:1" x14ac:dyDescent="0.3">
      <c r="A163" s="101"/>
    </row>
    <row r="164" spans="1:1" x14ac:dyDescent="0.3">
      <c r="A164" s="101"/>
    </row>
    <row r="165" spans="1:1" x14ac:dyDescent="0.3">
      <c r="A165" s="101"/>
    </row>
    <row r="166" spans="1:1" x14ac:dyDescent="0.3">
      <c r="A166" s="101"/>
    </row>
    <row r="167" spans="1:1" x14ac:dyDescent="0.3">
      <c r="A167" s="101"/>
    </row>
    <row r="168" spans="1:1" x14ac:dyDescent="0.3">
      <c r="A168" s="101"/>
    </row>
    <row r="169" spans="1:1" x14ac:dyDescent="0.3">
      <c r="A169" s="101"/>
    </row>
    <row r="170" spans="1:1" x14ac:dyDescent="0.3">
      <c r="A170" s="101"/>
    </row>
    <row r="171" spans="1:1" x14ac:dyDescent="0.3">
      <c r="A171" s="101"/>
    </row>
    <row r="172" spans="1:1" x14ac:dyDescent="0.3">
      <c r="A172" s="101"/>
    </row>
    <row r="173" spans="1:1" x14ac:dyDescent="0.3">
      <c r="A173" s="101"/>
    </row>
    <row r="174" spans="1:1" x14ac:dyDescent="0.3">
      <c r="A174" s="101"/>
    </row>
    <row r="175" spans="1:1" x14ac:dyDescent="0.3">
      <c r="A175" s="101"/>
    </row>
    <row r="176" spans="1:1" x14ac:dyDescent="0.3">
      <c r="A176" s="101"/>
    </row>
    <row r="177" spans="1:1" x14ac:dyDescent="0.3">
      <c r="A177" s="101"/>
    </row>
    <row r="178" spans="1:1" x14ac:dyDescent="0.3">
      <c r="A178" s="101"/>
    </row>
    <row r="179" spans="1:1" x14ac:dyDescent="0.3">
      <c r="A179" s="101"/>
    </row>
    <row r="180" spans="1:1" x14ac:dyDescent="0.3">
      <c r="A180" s="101"/>
    </row>
    <row r="181" spans="1:1" x14ac:dyDescent="0.3">
      <c r="A181" s="101"/>
    </row>
    <row r="182" spans="1:1" x14ac:dyDescent="0.3">
      <c r="A182" s="101"/>
    </row>
    <row r="183" spans="1:1" x14ac:dyDescent="0.3">
      <c r="A183" s="101"/>
    </row>
    <row r="184" spans="1:1" x14ac:dyDescent="0.3">
      <c r="A184" s="101"/>
    </row>
    <row r="185" spans="1:1" x14ac:dyDescent="0.3">
      <c r="A185" s="101"/>
    </row>
    <row r="186" spans="1:1" x14ac:dyDescent="0.3">
      <c r="A186" s="101"/>
    </row>
    <row r="187" spans="1:1" x14ac:dyDescent="0.3">
      <c r="A187" s="101"/>
    </row>
    <row r="188" spans="1:1" x14ac:dyDescent="0.3">
      <c r="A188" s="101"/>
    </row>
    <row r="189" spans="1:1" x14ac:dyDescent="0.3">
      <c r="A189" s="101"/>
    </row>
    <row r="190" spans="1:1" x14ac:dyDescent="0.3">
      <c r="A190" s="101"/>
    </row>
    <row r="191" spans="1:1" x14ac:dyDescent="0.3">
      <c r="A191" s="101"/>
    </row>
    <row r="192" spans="1:1" x14ac:dyDescent="0.3">
      <c r="A192" s="101"/>
    </row>
    <row r="193" spans="1:1" x14ac:dyDescent="0.3">
      <c r="A193" s="101"/>
    </row>
    <row r="194" spans="1:1" x14ac:dyDescent="0.3">
      <c r="A194" s="101"/>
    </row>
    <row r="195" spans="1:1" x14ac:dyDescent="0.3">
      <c r="A195" s="101"/>
    </row>
    <row r="196" spans="1:1" x14ac:dyDescent="0.3">
      <c r="A196" s="101"/>
    </row>
    <row r="197" spans="1:1" x14ac:dyDescent="0.3">
      <c r="A197" s="101"/>
    </row>
    <row r="198" spans="1:1" x14ac:dyDescent="0.3">
      <c r="A198" s="101"/>
    </row>
    <row r="199" spans="1:1" x14ac:dyDescent="0.3">
      <c r="A199" s="101"/>
    </row>
    <row r="200" spans="1:1" x14ac:dyDescent="0.3">
      <c r="A200" s="101"/>
    </row>
    <row r="201" spans="1:1" x14ac:dyDescent="0.3">
      <c r="A201" s="101"/>
    </row>
    <row r="202" spans="1:1" x14ac:dyDescent="0.3">
      <c r="A202" s="101"/>
    </row>
    <row r="203" spans="1:1" x14ac:dyDescent="0.3">
      <c r="A203" s="101"/>
    </row>
    <row r="204" spans="1:1" x14ac:dyDescent="0.3">
      <c r="A204" s="101"/>
    </row>
    <row r="205" spans="1:1" x14ac:dyDescent="0.3">
      <c r="A205" s="101"/>
    </row>
    <row r="206" spans="1:1" x14ac:dyDescent="0.3">
      <c r="A206" s="101"/>
    </row>
    <row r="207" spans="1:1" x14ac:dyDescent="0.3">
      <c r="A207" s="101"/>
    </row>
    <row r="208" spans="1:1" x14ac:dyDescent="0.3">
      <c r="A208" s="101"/>
    </row>
    <row r="209" spans="1:1" x14ac:dyDescent="0.3">
      <c r="A209" s="101"/>
    </row>
    <row r="210" spans="1:1" x14ac:dyDescent="0.3">
      <c r="A210" s="101"/>
    </row>
    <row r="211" spans="1:1" x14ac:dyDescent="0.3">
      <c r="A211" s="101"/>
    </row>
    <row r="212" spans="1:1" x14ac:dyDescent="0.3">
      <c r="A212" s="101"/>
    </row>
    <row r="213" spans="1:1" x14ac:dyDescent="0.3">
      <c r="A213" s="101"/>
    </row>
    <row r="214" spans="1:1" x14ac:dyDescent="0.3">
      <c r="A214" s="101"/>
    </row>
    <row r="215" spans="1:1" x14ac:dyDescent="0.3">
      <c r="A215" s="101"/>
    </row>
    <row r="216" spans="1:1" x14ac:dyDescent="0.3">
      <c r="A216" s="101"/>
    </row>
    <row r="217" spans="1:1" x14ac:dyDescent="0.3">
      <c r="A217" s="101"/>
    </row>
    <row r="218" spans="1:1" x14ac:dyDescent="0.3">
      <c r="A218" s="101"/>
    </row>
    <row r="219" spans="1:1" x14ac:dyDescent="0.3">
      <c r="A219" s="101"/>
    </row>
    <row r="220" spans="1:1" x14ac:dyDescent="0.3">
      <c r="A220" s="101"/>
    </row>
    <row r="221" spans="1:1" x14ac:dyDescent="0.3">
      <c r="A221" s="101"/>
    </row>
    <row r="222" spans="1:1" x14ac:dyDescent="0.3">
      <c r="A222" s="101"/>
    </row>
    <row r="223" spans="1:1" x14ac:dyDescent="0.3">
      <c r="A223" s="101"/>
    </row>
    <row r="224" spans="1:1" x14ac:dyDescent="0.3">
      <c r="A224" s="101"/>
    </row>
    <row r="225" spans="1:1" x14ac:dyDescent="0.3">
      <c r="A225" s="101"/>
    </row>
    <row r="226" spans="1:1" x14ac:dyDescent="0.3">
      <c r="A226" s="101"/>
    </row>
    <row r="227" spans="1:1" x14ac:dyDescent="0.3">
      <c r="A227" s="101"/>
    </row>
    <row r="228" spans="1:1" x14ac:dyDescent="0.3">
      <c r="A228" s="101"/>
    </row>
    <row r="229" spans="1:1" x14ac:dyDescent="0.3">
      <c r="A229" s="101"/>
    </row>
    <row r="230" spans="1:1" x14ac:dyDescent="0.3">
      <c r="A230" s="101"/>
    </row>
    <row r="231" spans="1:1" x14ac:dyDescent="0.3">
      <c r="A231" s="101"/>
    </row>
    <row r="232" spans="1:1" x14ac:dyDescent="0.3">
      <c r="A232" s="101"/>
    </row>
    <row r="233" spans="1:1" x14ac:dyDescent="0.3">
      <c r="A233" s="101"/>
    </row>
    <row r="234" spans="1:1" x14ac:dyDescent="0.3">
      <c r="A234" s="101"/>
    </row>
    <row r="235" spans="1:1" x14ac:dyDescent="0.3">
      <c r="A235" s="101"/>
    </row>
    <row r="236" spans="1:1" x14ac:dyDescent="0.3">
      <c r="A236" s="101"/>
    </row>
    <row r="237" spans="1:1" x14ac:dyDescent="0.3">
      <c r="A237" s="101"/>
    </row>
    <row r="238" spans="1:1" x14ac:dyDescent="0.3">
      <c r="A238" s="101"/>
    </row>
    <row r="239" spans="1:1" x14ac:dyDescent="0.3">
      <c r="A239" s="101"/>
    </row>
    <row r="240" spans="1:1" x14ac:dyDescent="0.3">
      <c r="A240" s="101"/>
    </row>
    <row r="241" spans="1:1" x14ac:dyDescent="0.3">
      <c r="A241" s="101"/>
    </row>
    <row r="242" spans="1:1" x14ac:dyDescent="0.3">
      <c r="A242" s="101"/>
    </row>
    <row r="243" spans="1:1" x14ac:dyDescent="0.3">
      <c r="A243" s="101"/>
    </row>
    <row r="244" spans="1:1" x14ac:dyDescent="0.3">
      <c r="A244" s="101"/>
    </row>
    <row r="245" spans="1:1" x14ac:dyDescent="0.3">
      <c r="A245" s="101"/>
    </row>
    <row r="246" spans="1:1" x14ac:dyDescent="0.3">
      <c r="A246" s="101"/>
    </row>
    <row r="247" spans="1:1" x14ac:dyDescent="0.3">
      <c r="A247" s="101"/>
    </row>
    <row r="248" spans="1:1" x14ac:dyDescent="0.3">
      <c r="A248" s="101"/>
    </row>
    <row r="249" spans="1:1" x14ac:dyDescent="0.3">
      <c r="A249" s="101"/>
    </row>
    <row r="250" spans="1:1" x14ac:dyDescent="0.3">
      <c r="A250" s="101"/>
    </row>
    <row r="251" spans="1:1" x14ac:dyDescent="0.3">
      <c r="A251" s="101"/>
    </row>
    <row r="252" spans="1:1" x14ac:dyDescent="0.3">
      <c r="A252" s="101"/>
    </row>
    <row r="253" spans="1:1" x14ac:dyDescent="0.3">
      <c r="A253" s="101"/>
    </row>
    <row r="254" spans="1:1" x14ac:dyDescent="0.3">
      <c r="A254" s="101"/>
    </row>
    <row r="255" spans="1:1" x14ac:dyDescent="0.3">
      <c r="A255" s="101"/>
    </row>
    <row r="256" spans="1:1" x14ac:dyDescent="0.3">
      <c r="A256" s="101"/>
    </row>
    <row r="257" spans="1:1" x14ac:dyDescent="0.3">
      <c r="A257" s="101"/>
    </row>
    <row r="258" spans="1:1" x14ac:dyDescent="0.3">
      <c r="A258" s="101"/>
    </row>
    <row r="259" spans="1:1" x14ac:dyDescent="0.3">
      <c r="A259" s="101"/>
    </row>
    <row r="260" spans="1:1" x14ac:dyDescent="0.3">
      <c r="A260" s="101"/>
    </row>
    <row r="261" spans="1:1" x14ac:dyDescent="0.3">
      <c r="A261" s="101"/>
    </row>
    <row r="262" spans="1:1" x14ac:dyDescent="0.3">
      <c r="A262" s="101"/>
    </row>
    <row r="263" spans="1:1" x14ac:dyDescent="0.3">
      <c r="A263" s="101"/>
    </row>
    <row r="264" spans="1:1" x14ac:dyDescent="0.3">
      <c r="A264" s="101"/>
    </row>
    <row r="265" spans="1:1" x14ac:dyDescent="0.3">
      <c r="A265" s="101"/>
    </row>
    <row r="266" spans="1:1" x14ac:dyDescent="0.3">
      <c r="A266" s="101"/>
    </row>
    <row r="267" spans="1:1" x14ac:dyDescent="0.3">
      <c r="A267" s="101"/>
    </row>
    <row r="268" spans="1:1" x14ac:dyDescent="0.3">
      <c r="A268" s="101"/>
    </row>
    <row r="269" spans="1:1" x14ac:dyDescent="0.3">
      <c r="A269" s="101"/>
    </row>
    <row r="270" spans="1:1" x14ac:dyDescent="0.3">
      <c r="A270" s="101"/>
    </row>
    <row r="271" spans="1:1" x14ac:dyDescent="0.3">
      <c r="A271" s="101"/>
    </row>
    <row r="272" spans="1:1" x14ac:dyDescent="0.3">
      <c r="A272" s="101"/>
    </row>
    <row r="273" spans="1:1" x14ac:dyDescent="0.3">
      <c r="A273" s="101"/>
    </row>
    <row r="274" spans="1:1" x14ac:dyDescent="0.3">
      <c r="A274" s="101"/>
    </row>
    <row r="275" spans="1:1" x14ac:dyDescent="0.3">
      <c r="A275" s="101"/>
    </row>
    <row r="276" spans="1:1" x14ac:dyDescent="0.3">
      <c r="A276" s="101"/>
    </row>
    <row r="277" spans="1:1" x14ac:dyDescent="0.3">
      <c r="A277" s="101"/>
    </row>
    <row r="278" spans="1:1" x14ac:dyDescent="0.3">
      <c r="A278" s="101"/>
    </row>
    <row r="279" spans="1:1" x14ac:dyDescent="0.3">
      <c r="A279" s="101"/>
    </row>
    <row r="280" spans="1:1" x14ac:dyDescent="0.3">
      <c r="A280" s="101"/>
    </row>
    <row r="281" spans="1:1" x14ac:dyDescent="0.3">
      <c r="A281" s="101"/>
    </row>
    <row r="282" spans="1:1" x14ac:dyDescent="0.3">
      <c r="A282" s="101"/>
    </row>
    <row r="283" spans="1:1" x14ac:dyDescent="0.3">
      <c r="A283" s="101"/>
    </row>
    <row r="284" spans="1:1" x14ac:dyDescent="0.3">
      <c r="A284" s="101"/>
    </row>
    <row r="285" spans="1:1" x14ac:dyDescent="0.3">
      <c r="A285" s="101"/>
    </row>
    <row r="286" spans="1:1" x14ac:dyDescent="0.3">
      <c r="A286" s="101"/>
    </row>
    <row r="287" spans="1:1" x14ac:dyDescent="0.3">
      <c r="A287" s="101"/>
    </row>
    <row r="288" spans="1:1" x14ac:dyDescent="0.3">
      <c r="A288" s="101"/>
    </row>
    <row r="289" spans="1:1" x14ac:dyDescent="0.3">
      <c r="A289" s="101"/>
    </row>
    <row r="290" spans="1:1" x14ac:dyDescent="0.3">
      <c r="A290" s="101"/>
    </row>
    <row r="291" spans="1:1" x14ac:dyDescent="0.3">
      <c r="A291" s="101"/>
    </row>
    <row r="292" spans="1:1" x14ac:dyDescent="0.3">
      <c r="A292" s="101"/>
    </row>
    <row r="293" spans="1:1" x14ac:dyDescent="0.3">
      <c r="A293" s="101"/>
    </row>
    <row r="294" spans="1:1" x14ac:dyDescent="0.3">
      <c r="A294" s="101"/>
    </row>
    <row r="295" spans="1:1" x14ac:dyDescent="0.3">
      <c r="A295" s="101"/>
    </row>
    <row r="296" spans="1:1" x14ac:dyDescent="0.3">
      <c r="A296" s="101"/>
    </row>
    <row r="297" spans="1:1" x14ac:dyDescent="0.3">
      <c r="A297" s="101"/>
    </row>
    <row r="298" spans="1:1" x14ac:dyDescent="0.3">
      <c r="A298" s="101"/>
    </row>
    <row r="299" spans="1:1" x14ac:dyDescent="0.3">
      <c r="A299" s="101"/>
    </row>
    <row r="300" spans="1:1" x14ac:dyDescent="0.3">
      <c r="A300" s="101"/>
    </row>
    <row r="301" spans="1:1" x14ac:dyDescent="0.3">
      <c r="A301" s="101"/>
    </row>
    <row r="302" spans="1:1" x14ac:dyDescent="0.3">
      <c r="A302" s="101"/>
    </row>
    <row r="303" spans="1:1" x14ac:dyDescent="0.3">
      <c r="A303" s="101"/>
    </row>
    <row r="304" spans="1:1" x14ac:dyDescent="0.3">
      <c r="A304" s="101"/>
    </row>
    <row r="305" spans="1:1" x14ac:dyDescent="0.3">
      <c r="A305" s="101"/>
    </row>
    <row r="306" spans="1:1" x14ac:dyDescent="0.3">
      <c r="A306" s="101"/>
    </row>
    <row r="307" spans="1:1" x14ac:dyDescent="0.3">
      <c r="A307" s="101"/>
    </row>
    <row r="308" spans="1:1" x14ac:dyDescent="0.3">
      <c r="A308" s="101"/>
    </row>
    <row r="309" spans="1:1" x14ac:dyDescent="0.3">
      <c r="A309" s="101"/>
    </row>
    <row r="310" spans="1:1" x14ac:dyDescent="0.3">
      <c r="A310" s="101"/>
    </row>
    <row r="311" spans="1:1" x14ac:dyDescent="0.3">
      <c r="A311" s="101"/>
    </row>
    <row r="312" spans="1:1" x14ac:dyDescent="0.3">
      <c r="A312" s="101"/>
    </row>
    <row r="313" spans="1:1" x14ac:dyDescent="0.3">
      <c r="A313" s="101"/>
    </row>
    <row r="314" spans="1:1" x14ac:dyDescent="0.3">
      <c r="A314" s="101"/>
    </row>
    <row r="315" spans="1:1" x14ac:dyDescent="0.3">
      <c r="A315" s="101"/>
    </row>
    <row r="316" spans="1:1" x14ac:dyDescent="0.3">
      <c r="A316" s="101"/>
    </row>
    <row r="317" spans="1:1" x14ac:dyDescent="0.3">
      <c r="A317" s="101"/>
    </row>
    <row r="318" spans="1:1" x14ac:dyDescent="0.3">
      <c r="A318" s="101"/>
    </row>
    <row r="319" spans="1:1" x14ac:dyDescent="0.3">
      <c r="A319" s="101"/>
    </row>
    <row r="320" spans="1:1" x14ac:dyDescent="0.3">
      <c r="A320" s="101"/>
    </row>
    <row r="321" spans="1:1" x14ac:dyDescent="0.3">
      <c r="A321" s="101"/>
    </row>
    <row r="322" spans="1:1" x14ac:dyDescent="0.3">
      <c r="A322" s="101"/>
    </row>
    <row r="323" spans="1:1" x14ac:dyDescent="0.3">
      <c r="A323" s="101"/>
    </row>
    <row r="324" spans="1:1" x14ac:dyDescent="0.3">
      <c r="A324" s="101"/>
    </row>
    <row r="325" spans="1:1" x14ac:dyDescent="0.3">
      <c r="A325" s="101"/>
    </row>
    <row r="326" spans="1:1" x14ac:dyDescent="0.3">
      <c r="A326" s="101"/>
    </row>
    <row r="327" spans="1:1" x14ac:dyDescent="0.3">
      <c r="A327" s="101"/>
    </row>
    <row r="328" spans="1:1" x14ac:dyDescent="0.3">
      <c r="A328" s="101"/>
    </row>
    <row r="329" spans="1:1" x14ac:dyDescent="0.3">
      <c r="A329" s="101"/>
    </row>
    <row r="330" spans="1:1" x14ac:dyDescent="0.3">
      <c r="A330" s="101"/>
    </row>
    <row r="331" spans="1:1" x14ac:dyDescent="0.3">
      <c r="A331" s="101"/>
    </row>
    <row r="332" spans="1:1" x14ac:dyDescent="0.3">
      <c r="A332" s="101"/>
    </row>
    <row r="333" spans="1:1" x14ac:dyDescent="0.3">
      <c r="A333" s="101"/>
    </row>
    <row r="334" spans="1:1" x14ac:dyDescent="0.3">
      <c r="A334" s="101"/>
    </row>
    <row r="335" spans="1:1" x14ac:dyDescent="0.3">
      <c r="A335" s="101"/>
    </row>
    <row r="336" spans="1:1" x14ac:dyDescent="0.3">
      <c r="A336" s="101"/>
    </row>
    <row r="337" spans="1:1" x14ac:dyDescent="0.3">
      <c r="A337" s="101"/>
    </row>
    <row r="338" spans="1:1" x14ac:dyDescent="0.3">
      <c r="A338" s="101"/>
    </row>
    <row r="339" spans="1:1" x14ac:dyDescent="0.3">
      <c r="A339" s="101"/>
    </row>
    <row r="340" spans="1:1" x14ac:dyDescent="0.3">
      <c r="A340" s="101"/>
    </row>
    <row r="341" spans="1:1" x14ac:dyDescent="0.3">
      <c r="A341" s="101"/>
    </row>
    <row r="342" spans="1:1" x14ac:dyDescent="0.3">
      <c r="A342" s="101"/>
    </row>
    <row r="343" spans="1:1" x14ac:dyDescent="0.3">
      <c r="A343" s="101"/>
    </row>
    <row r="344" spans="1:1" x14ac:dyDescent="0.3">
      <c r="A344" s="101"/>
    </row>
    <row r="345" spans="1:1" x14ac:dyDescent="0.3">
      <c r="A345" s="101"/>
    </row>
    <row r="346" spans="1:1" x14ac:dyDescent="0.3">
      <c r="A346" s="101"/>
    </row>
    <row r="347" spans="1:1" x14ac:dyDescent="0.3">
      <c r="A347" s="101"/>
    </row>
    <row r="348" spans="1:1" x14ac:dyDescent="0.3">
      <c r="A348" s="101"/>
    </row>
    <row r="349" spans="1:1" x14ac:dyDescent="0.3">
      <c r="A349" s="101"/>
    </row>
    <row r="350" spans="1:1" x14ac:dyDescent="0.3">
      <c r="A350" s="101"/>
    </row>
    <row r="351" spans="1:1" x14ac:dyDescent="0.3">
      <c r="A351" s="101"/>
    </row>
    <row r="352" spans="1:1" x14ac:dyDescent="0.3">
      <c r="A352" s="101"/>
    </row>
    <row r="353" spans="1:1" x14ac:dyDescent="0.3">
      <c r="A353" s="101"/>
    </row>
    <row r="354" spans="1:1" x14ac:dyDescent="0.3">
      <c r="A354" s="101"/>
    </row>
    <row r="355" spans="1:1" x14ac:dyDescent="0.3">
      <c r="A355" s="101"/>
    </row>
    <row r="356" spans="1:1" x14ac:dyDescent="0.3">
      <c r="A356" s="101"/>
    </row>
    <row r="357" spans="1:1" x14ac:dyDescent="0.3">
      <c r="A357" s="101"/>
    </row>
    <row r="358" spans="1:1" x14ac:dyDescent="0.3">
      <c r="A358" s="101"/>
    </row>
    <row r="359" spans="1:1" x14ac:dyDescent="0.3">
      <c r="A359" s="101"/>
    </row>
    <row r="360" spans="1:1" x14ac:dyDescent="0.3">
      <c r="A360" s="101"/>
    </row>
    <row r="361" spans="1:1" x14ac:dyDescent="0.3">
      <c r="A361" s="101"/>
    </row>
    <row r="362" spans="1:1" x14ac:dyDescent="0.3">
      <c r="A362" s="101"/>
    </row>
    <row r="363" spans="1:1" x14ac:dyDescent="0.3">
      <c r="A363" s="101"/>
    </row>
    <row r="364" spans="1:1" x14ac:dyDescent="0.3">
      <c r="A364" s="101"/>
    </row>
    <row r="365" spans="1:1" x14ac:dyDescent="0.3">
      <c r="A365" s="101"/>
    </row>
    <row r="366" spans="1:1" x14ac:dyDescent="0.3">
      <c r="A366" s="101"/>
    </row>
    <row r="367" spans="1:1" x14ac:dyDescent="0.3">
      <c r="A367" s="101"/>
    </row>
    <row r="368" spans="1:1" x14ac:dyDescent="0.3">
      <c r="A368" s="101"/>
    </row>
    <row r="369" spans="1:1" x14ac:dyDescent="0.3">
      <c r="A369" s="101"/>
    </row>
    <row r="370" spans="1:1" x14ac:dyDescent="0.3">
      <c r="A370" s="101"/>
    </row>
    <row r="371" spans="1:1" x14ac:dyDescent="0.3">
      <c r="A371" s="101"/>
    </row>
    <row r="372" spans="1:1" x14ac:dyDescent="0.3">
      <c r="A372" s="101"/>
    </row>
    <row r="373" spans="1:1" x14ac:dyDescent="0.3">
      <c r="A373" s="101"/>
    </row>
    <row r="374" spans="1:1" x14ac:dyDescent="0.3">
      <c r="A374" s="101"/>
    </row>
    <row r="375" spans="1:1" x14ac:dyDescent="0.3">
      <c r="A375" s="101"/>
    </row>
    <row r="376" spans="1:1" x14ac:dyDescent="0.3">
      <c r="A376" s="101"/>
    </row>
    <row r="377" spans="1:1" x14ac:dyDescent="0.3">
      <c r="A377" s="101"/>
    </row>
    <row r="378" spans="1:1" x14ac:dyDescent="0.3">
      <c r="A378" s="101"/>
    </row>
    <row r="379" spans="1:1" x14ac:dyDescent="0.3">
      <c r="A379" s="101"/>
    </row>
    <row r="380" spans="1:1" x14ac:dyDescent="0.3">
      <c r="A380" s="101"/>
    </row>
    <row r="381" spans="1:1" x14ac:dyDescent="0.3">
      <c r="A381" s="101"/>
    </row>
    <row r="382" spans="1:1" x14ac:dyDescent="0.3">
      <c r="A382" s="101"/>
    </row>
    <row r="383" spans="1:1" x14ac:dyDescent="0.3">
      <c r="A383" s="101"/>
    </row>
    <row r="384" spans="1:1" x14ac:dyDescent="0.3">
      <c r="A384" s="101"/>
    </row>
    <row r="385" spans="1:1" x14ac:dyDescent="0.3">
      <c r="A385" s="101"/>
    </row>
    <row r="386" spans="1:1" x14ac:dyDescent="0.3">
      <c r="A386" s="101"/>
    </row>
    <row r="387" spans="1:1" x14ac:dyDescent="0.3">
      <c r="A387" s="101"/>
    </row>
    <row r="388" spans="1:1" x14ac:dyDescent="0.3">
      <c r="A388" s="101"/>
    </row>
    <row r="389" spans="1:1" x14ac:dyDescent="0.3">
      <c r="A389" s="101"/>
    </row>
    <row r="390" spans="1:1" x14ac:dyDescent="0.3">
      <c r="A390" s="101"/>
    </row>
    <row r="391" spans="1:1" x14ac:dyDescent="0.3">
      <c r="A391" s="101"/>
    </row>
    <row r="392" spans="1:1" x14ac:dyDescent="0.3">
      <c r="A392" s="101"/>
    </row>
    <row r="393" spans="1:1" x14ac:dyDescent="0.3">
      <c r="A393" s="101"/>
    </row>
    <row r="394" spans="1:1" x14ac:dyDescent="0.3">
      <c r="A394" s="101"/>
    </row>
    <row r="395" spans="1:1" x14ac:dyDescent="0.3">
      <c r="A395" s="101"/>
    </row>
    <row r="396" spans="1:1" x14ac:dyDescent="0.3">
      <c r="A396" s="101"/>
    </row>
    <row r="397" spans="1:1" x14ac:dyDescent="0.3">
      <c r="A397" s="101"/>
    </row>
    <row r="398" spans="1:1" x14ac:dyDescent="0.3">
      <c r="A398" s="101"/>
    </row>
    <row r="399" spans="1:1" x14ac:dyDescent="0.3">
      <c r="A399" s="101"/>
    </row>
    <row r="400" spans="1:1" x14ac:dyDescent="0.3">
      <c r="A400" s="101"/>
    </row>
    <row r="401" spans="1:1" x14ac:dyDescent="0.3">
      <c r="A401" s="101"/>
    </row>
    <row r="402" spans="1:1" x14ac:dyDescent="0.3">
      <c r="A402" s="101"/>
    </row>
    <row r="403" spans="1:1" x14ac:dyDescent="0.3">
      <c r="A403" s="101"/>
    </row>
    <row r="404" spans="1:1" x14ac:dyDescent="0.3">
      <c r="A404" s="101"/>
    </row>
    <row r="405" spans="1:1" x14ac:dyDescent="0.3">
      <c r="A405" s="101"/>
    </row>
    <row r="406" spans="1:1" x14ac:dyDescent="0.3">
      <c r="A406" s="101"/>
    </row>
    <row r="407" spans="1:1" x14ac:dyDescent="0.3">
      <c r="A407" s="101"/>
    </row>
    <row r="408" spans="1:1" x14ac:dyDescent="0.3">
      <c r="A408" s="101"/>
    </row>
    <row r="409" spans="1:1" x14ac:dyDescent="0.3">
      <c r="A409" s="101"/>
    </row>
    <row r="410" spans="1:1" x14ac:dyDescent="0.3">
      <c r="A410" s="101"/>
    </row>
    <row r="411" spans="1:1" x14ac:dyDescent="0.3">
      <c r="A411" s="101"/>
    </row>
    <row r="412" spans="1:1" x14ac:dyDescent="0.3">
      <c r="A412" s="101"/>
    </row>
    <row r="413" spans="1:1" x14ac:dyDescent="0.3">
      <c r="A413" s="101"/>
    </row>
    <row r="414" spans="1:1" x14ac:dyDescent="0.3">
      <c r="A414" s="101"/>
    </row>
    <row r="415" spans="1:1" x14ac:dyDescent="0.3">
      <c r="A415" s="101"/>
    </row>
    <row r="416" spans="1:1" x14ac:dyDescent="0.3">
      <c r="A416" s="101"/>
    </row>
    <row r="417" spans="1:1" x14ac:dyDescent="0.3">
      <c r="A417" s="101"/>
    </row>
    <row r="418" spans="1:1" x14ac:dyDescent="0.3">
      <c r="A418" s="101"/>
    </row>
    <row r="419" spans="1:1" x14ac:dyDescent="0.3">
      <c r="A419" s="101"/>
    </row>
    <row r="420" spans="1:1" x14ac:dyDescent="0.3">
      <c r="A420" s="101"/>
    </row>
    <row r="421" spans="1:1" x14ac:dyDescent="0.3">
      <c r="A421" s="101"/>
    </row>
    <row r="422" spans="1:1" x14ac:dyDescent="0.3">
      <c r="A422" s="101"/>
    </row>
    <row r="423" spans="1:1" x14ac:dyDescent="0.3">
      <c r="A423" s="101"/>
    </row>
    <row r="424" spans="1:1" x14ac:dyDescent="0.3">
      <c r="A424" s="101"/>
    </row>
    <row r="425" spans="1:1" x14ac:dyDescent="0.3">
      <c r="A425" s="101"/>
    </row>
    <row r="426" spans="1:1" x14ac:dyDescent="0.3">
      <c r="A426" s="101"/>
    </row>
    <row r="427" spans="1:1" x14ac:dyDescent="0.3">
      <c r="A427" s="101"/>
    </row>
    <row r="428" spans="1:1" x14ac:dyDescent="0.3">
      <c r="A428" s="101"/>
    </row>
    <row r="429" spans="1:1" x14ac:dyDescent="0.3">
      <c r="A429" s="101"/>
    </row>
    <row r="430" spans="1:1" x14ac:dyDescent="0.3">
      <c r="A430" s="101"/>
    </row>
    <row r="431" spans="1:1" x14ac:dyDescent="0.3">
      <c r="A431" s="101"/>
    </row>
    <row r="432" spans="1:1" x14ac:dyDescent="0.3">
      <c r="A432" s="101"/>
    </row>
    <row r="433" spans="1:1" x14ac:dyDescent="0.3">
      <c r="A433" s="101"/>
    </row>
    <row r="434" spans="1:1" x14ac:dyDescent="0.3">
      <c r="A434" s="101"/>
    </row>
    <row r="435" spans="1:1" x14ac:dyDescent="0.3">
      <c r="A435" s="101"/>
    </row>
    <row r="436" spans="1:1" x14ac:dyDescent="0.3">
      <c r="A436" s="101"/>
    </row>
    <row r="437" spans="1:1" x14ac:dyDescent="0.3">
      <c r="A437" s="101"/>
    </row>
    <row r="438" spans="1:1" x14ac:dyDescent="0.3">
      <c r="A438" s="101"/>
    </row>
    <row r="439" spans="1:1" x14ac:dyDescent="0.3">
      <c r="A439" s="101"/>
    </row>
    <row r="440" spans="1:1" x14ac:dyDescent="0.3">
      <c r="A440" s="101"/>
    </row>
    <row r="441" spans="1:1" x14ac:dyDescent="0.3">
      <c r="A441" s="101"/>
    </row>
    <row r="442" spans="1:1" x14ac:dyDescent="0.3">
      <c r="A442" s="101"/>
    </row>
    <row r="443" spans="1:1" x14ac:dyDescent="0.3">
      <c r="A443" s="101"/>
    </row>
    <row r="444" spans="1:1" x14ac:dyDescent="0.3">
      <c r="A444" s="101"/>
    </row>
    <row r="445" spans="1:1" x14ac:dyDescent="0.3">
      <c r="A445" s="101"/>
    </row>
    <row r="446" spans="1:1" x14ac:dyDescent="0.3">
      <c r="A446" s="101"/>
    </row>
    <row r="447" spans="1:1" x14ac:dyDescent="0.3">
      <c r="A447" s="101"/>
    </row>
    <row r="448" spans="1:1" x14ac:dyDescent="0.3">
      <c r="A448" s="101"/>
    </row>
    <row r="449" spans="1:1" x14ac:dyDescent="0.3">
      <c r="A449" s="101"/>
    </row>
    <row r="450" spans="1:1" x14ac:dyDescent="0.3">
      <c r="A450" s="101"/>
    </row>
    <row r="451" spans="1:1" x14ac:dyDescent="0.3">
      <c r="A451" s="101"/>
    </row>
    <row r="452" spans="1:1" x14ac:dyDescent="0.3">
      <c r="A452" s="101"/>
    </row>
    <row r="453" spans="1:1" x14ac:dyDescent="0.3">
      <c r="A453" s="101"/>
    </row>
    <row r="454" spans="1:1" x14ac:dyDescent="0.3">
      <c r="A454" s="101"/>
    </row>
    <row r="455" spans="1:1" x14ac:dyDescent="0.3">
      <c r="A455" s="101"/>
    </row>
    <row r="456" spans="1:1" x14ac:dyDescent="0.3">
      <c r="A456" s="101"/>
    </row>
    <row r="457" spans="1:1" x14ac:dyDescent="0.3">
      <c r="A457" s="101"/>
    </row>
    <row r="458" spans="1:1" x14ac:dyDescent="0.3">
      <c r="A458" s="101"/>
    </row>
    <row r="459" spans="1:1" x14ac:dyDescent="0.3">
      <c r="A459" s="101"/>
    </row>
    <row r="460" spans="1:1" x14ac:dyDescent="0.3">
      <c r="A460" s="101"/>
    </row>
    <row r="461" spans="1:1" x14ac:dyDescent="0.3">
      <c r="A461" s="101"/>
    </row>
    <row r="462" spans="1:1" x14ac:dyDescent="0.3">
      <c r="A462" s="101"/>
    </row>
    <row r="463" spans="1:1" x14ac:dyDescent="0.3">
      <c r="A463" s="101"/>
    </row>
    <row r="464" spans="1:1" x14ac:dyDescent="0.3">
      <c r="A464" s="101"/>
    </row>
    <row r="465" spans="1:1" x14ac:dyDescent="0.3">
      <c r="A465" s="101"/>
    </row>
    <row r="466" spans="1:1" x14ac:dyDescent="0.3">
      <c r="A466" s="101"/>
    </row>
    <row r="467" spans="1:1" x14ac:dyDescent="0.3">
      <c r="A467" s="101"/>
    </row>
    <row r="468" spans="1:1" x14ac:dyDescent="0.3">
      <c r="A468" s="101"/>
    </row>
    <row r="469" spans="1:1" x14ac:dyDescent="0.3">
      <c r="A469" s="101"/>
    </row>
    <row r="470" spans="1:1" x14ac:dyDescent="0.3">
      <c r="A470" s="101"/>
    </row>
    <row r="471" spans="1:1" x14ac:dyDescent="0.3">
      <c r="A471" s="101"/>
    </row>
    <row r="472" spans="1:1" x14ac:dyDescent="0.3">
      <c r="A472" s="101"/>
    </row>
    <row r="473" spans="1:1" x14ac:dyDescent="0.3">
      <c r="A473" s="101"/>
    </row>
    <row r="474" spans="1:1" x14ac:dyDescent="0.3">
      <c r="A474" s="101"/>
    </row>
    <row r="475" spans="1:1" x14ac:dyDescent="0.3">
      <c r="A475" s="101"/>
    </row>
    <row r="476" spans="1:1" x14ac:dyDescent="0.3">
      <c r="A476" s="101"/>
    </row>
    <row r="477" spans="1:1" x14ac:dyDescent="0.3">
      <c r="A477" s="101"/>
    </row>
    <row r="478" spans="1:1" x14ac:dyDescent="0.3">
      <c r="A478" s="101"/>
    </row>
    <row r="479" spans="1:1" x14ac:dyDescent="0.3">
      <c r="A479" s="101"/>
    </row>
    <row r="480" spans="1:1" x14ac:dyDescent="0.3">
      <c r="A480" s="101"/>
    </row>
    <row r="481" spans="1:1" x14ac:dyDescent="0.3">
      <c r="A481" s="101"/>
    </row>
    <row r="482" spans="1:1" x14ac:dyDescent="0.3">
      <c r="A482" s="101"/>
    </row>
    <row r="483" spans="1:1" x14ac:dyDescent="0.3">
      <c r="A483" s="101"/>
    </row>
    <row r="484" spans="1:1" x14ac:dyDescent="0.3">
      <c r="A484" s="101"/>
    </row>
    <row r="485" spans="1:1" x14ac:dyDescent="0.3">
      <c r="A485" s="101"/>
    </row>
    <row r="486" spans="1:1" x14ac:dyDescent="0.3">
      <c r="A486" s="101"/>
    </row>
    <row r="487" spans="1:1" x14ac:dyDescent="0.3">
      <c r="A487" s="101"/>
    </row>
  </sheetData>
  <hyperlinks>
    <hyperlink ref="D8" location="_ftn1" display="_ftn1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/>
  <dimension ref="A1:I131"/>
  <sheetViews>
    <sheetView zoomScaleNormal="100" zoomScaleSheetLayoutView="55" workbookViewId="0">
      <selection activeCell="E8" sqref="E8:H8"/>
    </sheetView>
  </sheetViews>
  <sheetFormatPr defaultColWidth="9.109375" defaultRowHeight="14.4" x14ac:dyDescent="0.3"/>
  <cols>
    <col min="1" max="1" width="3.109375" style="25" customWidth="1"/>
    <col min="2" max="2" width="26.88671875" style="25" customWidth="1"/>
    <col min="3" max="3" width="9" style="25" customWidth="1"/>
    <col min="4" max="4" width="8.77734375" style="25" customWidth="1"/>
    <col min="5" max="5" width="15.21875" style="25" customWidth="1"/>
    <col min="6" max="6" width="0.77734375" style="25" customWidth="1"/>
    <col min="7" max="7" width="18.109375" style="25" customWidth="1"/>
    <col min="8" max="8" width="8.33203125" style="25" customWidth="1"/>
    <col min="9" max="9" width="3.21875" style="25" customWidth="1"/>
    <col min="10" max="16384" width="9.109375" style="25"/>
  </cols>
  <sheetData>
    <row r="1" spans="1:9" x14ac:dyDescent="0.3">
      <c r="A1" s="24"/>
      <c r="B1" s="135"/>
      <c r="C1" s="135"/>
      <c r="D1" s="135"/>
      <c r="E1" s="135"/>
      <c r="F1" s="135"/>
      <c r="G1" s="135"/>
      <c r="H1" s="135"/>
      <c r="I1" s="24"/>
    </row>
    <row r="2" spans="1:9" x14ac:dyDescent="0.3">
      <c r="A2" s="24"/>
      <c r="B2" s="135"/>
      <c r="C2" s="135"/>
      <c r="D2" s="135"/>
      <c r="E2" s="135"/>
      <c r="F2" s="135"/>
      <c r="G2" s="135"/>
      <c r="H2" s="135"/>
      <c r="I2" s="24"/>
    </row>
    <row r="3" spans="1:9" x14ac:dyDescent="0.3">
      <c r="A3" s="24"/>
      <c r="B3" s="135"/>
      <c r="C3" s="135"/>
      <c r="D3" s="135"/>
      <c r="E3" s="135"/>
      <c r="F3" s="135"/>
      <c r="G3" s="135"/>
      <c r="H3" s="135"/>
      <c r="I3" s="24"/>
    </row>
    <row r="4" spans="1:9" ht="11.7" customHeight="1" x14ac:dyDescent="0.3">
      <c r="A4" s="24"/>
      <c r="B4" s="84"/>
      <c r="C4" s="84"/>
      <c r="D4" s="84"/>
      <c r="E4" s="84"/>
      <c r="F4" s="84"/>
      <c r="G4" s="84"/>
      <c r="H4" s="84"/>
      <c r="I4" s="24"/>
    </row>
    <row r="5" spans="1:9" x14ac:dyDescent="0.3">
      <c r="A5" s="24"/>
      <c r="B5" s="26" t="s">
        <v>92</v>
      </c>
      <c r="C5" s="26"/>
      <c r="D5" s="26"/>
      <c r="E5" s="26"/>
      <c r="F5" s="26"/>
      <c r="G5" s="26"/>
      <c r="H5" s="26"/>
      <c r="I5" s="24"/>
    </row>
    <row r="6" spans="1:9" ht="7.2" customHeight="1" thickBot="1" x14ac:dyDescent="0.35">
      <c r="A6" s="24"/>
      <c r="B6" s="26"/>
      <c r="C6" s="26"/>
      <c r="D6" s="26"/>
      <c r="E6" s="26"/>
      <c r="F6" s="26"/>
      <c r="G6" s="26"/>
      <c r="H6" s="26"/>
      <c r="I6" s="24"/>
    </row>
    <row r="7" spans="1:9" ht="34.5" customHeight="1" thickBot="1" x14ac:dyDescent="0.35">
      <c r="A7" s="24"/>
      <c r="B7" s="185" t="s">
        <v>83</v>
      </c>
      <c r="C7" s="186"/>
      <c r="D7" s="186"/>
      <c r="E7" s="186"/>
      <c r="F7" s="27"/>
      <c r="G7" s="187">
        <f>Prehľady!D6</f>
        <v>46023</v>
      </c>
      <c r="H7" s="188"/>
      <c r="I7" s="24"/>
    </row>
    <row r="8" spans="1:9" ht="16.05" customHeight="1" thickBot="1" x14ac:dyDescent="0.35">
      <c r="A8" s="24"/>
      <c r="B8" s="136" t="s">
        <v>0</v>
      </c>
      <c r="C8" s="137"/>
      <c r="D8" s="138"/>
      <c r="E8" s="154"/>
      <c r="F8" s="155"/>
      <c r="G8" s="155"/>
      <c r="H8" s="156"/>
      <c r="I8" s="24"/>
    </row>
    <row r="9" spans="1:9" ht="16.05" customHeight="1" thickBot="1" x14ac:dyDescent="0.35">
      <c r="A9" s="24"/>
      <c r="B9" s="139" t="s">
        <v>27</v>
      </c>
      <c r="C9" s="140"/>
      <c r="D9" s="141"/>
      <c r="E9" s="154"/>
      <c r="F9" s="155"/>
      <c r="G9" s="155"/>
      <c r="H9" s="156"/>
      <c r="I9" s="24"/>
    </row>
    <row r="10" spans="1:9" ht="16.05" customHeight="1" thickBot="1" x14ac:dyDescent="0.35">
      <c r="A10" s="24"/>
      <c r="B10" s="148" t="s">
        <v>26</v>
      </c>
      <c r="C10" s="149"/>
      <c r="D10" s="28" t="s">
        <v>23</v>
      </c>
      <c r="E10" s="154"/>
      <c r="F10" s="155"/>
      <c r="G10" s="155"/>
      <c r="H10" s="156"/>
      <c r="I10" s="24"/>
    </row>
    <row r="11" spans="1:9" ht="16.05" customHeight="1" thickBot="1" x14ac:dyDescent="0.35">
      <c r="A11" s="24"/>
      <c r="B11" s="150"/>
      <c r="C11" s="151"/>
      <c r="D11" s="29" t="s">
        <v>24</v>
      </c>
      <c r="E11" s="154"/>
      <c r="F11" s="155"/>
      <c r="G11" s="155"/>
      <c r="H11" s="156"/>
      <c r="I11" s="24"/>
    </row>
    <row r="12" spans="1:9" ht="16.05" customHeight="1" thickBot="1" x14ac:dyDescent="0.35">
      <c r="A12" s="24"/>
      <c r="B12" s="152"/>
      <c r="C12" s="153"/>
      <c r="D12" s="30" t="s">
        <v>25</v>
      </c>
      <c r="E12" s="154"/>
      <c r="F12" s="155"/>
      <c r="G12" s="155"/>
      <c r="H12" s="156"/>
      <c r="I12" s="24"/>
    </row>
    <row r="13" spans="1:9" ht="16.05" customHeight="1" thickBot="1" x14ac:dyDescent="0.35">
      <c r="A13" s="24"/>
      <c r="B13" s="148" t="s">
        <v>1</v>
      </c>
      <c r="C13" s="149"/>
      <c r="D13" s="28" t="s">
        <v>23</v>
      </c>
      <c r="E13" s="154"/>
      <c r="F13" s="155"/>
      <c r="G13" s="155"/>
      <c r="H13" s="156"/>
      <c r="I13" s="24"/>
    </row>
    <row r="14" spans="1:9" ht="16.05" customHeight="1" thickBot="1" x14ac:dyDescent="0.35">
      <c r="A14" s="24"/>
      <c r="B14" s="150"/>
      <c r="C14" s="151"/>
      <c r="D14" s="29" t="s">
        <v>24</v>
      </c>
      <c r="E14" s="154"/>
      <c r="F14" s="155"/>
      <c r="G14" s="155"/>
      <c r="H14" s="156"/>
      <c r="I14" s="24"/>
    </row>
    <row r="15" spans="1:9" ht="16.05" customHeight="1" thickBot="1" x14ac:dyDescent="0.35">
      <c r="A15" s="24"/>
      <c r="B15" s="152"/>
      <c r="C15" s="153"/>
      <c r="D15" s="30" t="s">
        <v>25</v>
      </c>
      <c r="E15" s="154"/>
      <c r="F15" s="155"/>
      <c r="G15" s="155"/>
      <c r="H15" s="156"/>
      <c r="I15" s="24"/>
    </row>
    <row r="16" spans="1:9" ht="97.2" customHeight="1" thickBot="1" x14ac:dyDescent="0.35">
      <c r="A16" s="24"/>
      <c r="B16" s="136" t="s">
        <v>47</v>
      </c>
      <c r="C16" s="137"/>
      <c r="D16" s="138"/>
      <c r="E16" s="154"/>
      <c r="F16" s="155"/>
      <c r="G16" s="155"/>
      <c r="H16" s="156"/>
      <c r="I16" s="24"/>
    </row>
    <row r="17" spans="1:9" ht="15" thickBot="1" x14ac:dyDescent="0.35">
      <c r="A17" s="24"/>
      <c r="B17" s="31"/>
      <c r="C17" s="31"/>
      <c r="D17" s="31"/>
      <c r="E17" s="32"/>
      <c r="F17" s="32"/>
      <c r="G17" s="32"/>
      <c r="H17" s="32"/>
      <c r="I17" s="24"/>
    </row>
    <row r="18" spans="1:9" ht="28.5" customHeight="1" thickBot="1" x14ac:dyDescent="0.35">
      <c r="A18" s="24"/>
      <c r="B18" s="139" t="s">
        <v>2</v>
      </c>
      <c r="C18" s="140"/>
      <c r="D18" s="140"/>
      <c r="E18" s="140"/>
      <c r="F18" s="140"/>
      <c r="G18" s="140"/>
      <c r="H18" s="141"/>
      <c r="I18" s="24"/>
    </row>
    <row r="19" spans="1:9" ht="16.05" customHeight="1" thickBot="1" x14ac:dyDescent="0.35">
      <c r="A19" s="24"/>
      <c r="B19" s="145" t="s">
        <v>3</v>
      </c>
      <c r="C19" s="146"/>
      <c r="D19" s="147"/>
      <c r="E19" s="142"/>
      <c r="F19" s="143"/>
      <c r="G19" s="143"/>
      <c r="H19" s="144"/>
      <c r="I19" s="24"/>
    </row>
    <row r="20" spans="1:9" ht="16.05" customHeight="1" thickBot="1" x14ac:dyDescent="0.35">
      <c r="A20" s="24"/>
      <c r="B20" s="166" t="s">
        <v>88</v>
      </c>
      <c r="C20" s="146"/>
      <c r="D20" s="147"/>
      <c r="E20" s="142"/>
      <c r="F20" s="143"/>
      <c r="G20" s="143"/>
      <c r="H20" s="144"/>
      <c r="I20" s="24"/>
    </row>
    <row r="21" spans="1:9" ht="16.05" customHeight="1" thickBot="1" x14ac:dyDescent="0.35">
      <c r="A21" s="24"/>
      <c r="B21" s="166" t="s">
        <v>46</v>
      </c>
      <c r="C21" s="146"/>
      <c r="D21" s="147"/>
      <c r="E21" s="142"/>
      <c r="F21" s="143"/>
      <c r="G21" s="143"/>
      <c r="H21" s="144"/>
      <c r="I21" s="24"/>
    </row>
    <row r="22" spans="1:9" ht="28.05" customHeight="1" thickBot="1" x14ac:dyDescent="0.35">
      <c r="A22" s="24"/>
      <c r="B22" s="145" t="s">
        <v>4</v>
      </c>
      <c r="C22" s="146"/>
      <c r="D22" s="147"/>
      <c r="E22" s="142"/>
      <c r="F22" s="143"/>
      <c r="G22" s="143"/>
      <c r="H22" s="144"/>
      <c r="I22" s="24"/>
    </row>
    <row r="23" spans="1:9" ht="16.05" customHeight="1" thickBot="1" x14ac:dyDescent="0.35">
      <c r="A23" s="24"/>
      <c r="B23" s="145" t="s">
        <v>20</v>
      </c>
      <c r="C23" s="146"/>
      <c r="D23" s="147"/>
      <c r="E23" s="142"/>
      <c r="F23" s="143"/>
      <c r="G23" s="143"/>
      <c r="H23" s="144"/>
      <c r="I23" s="24"/>
    </row>
    <row r="24" spans="1:9" ht="16.05" customHeight="1" thickBot="1" x14ac:dyDescent="0.35">
      <c r="A24" s="24"/>
      <c r="B24" s="145" t="s">
        <v>21</v>
      </c>
      <c r="C24" s="146"/>
      <c r="D24" s="147"/>
      <c r="E24" s="142"/>
      <c r="F24" s="143"/>
      <c r="G24" s="143"/>
      <c r="H24" s="144"/>
      <c r="I24" s="24"/>
    </row>
    <row r="25" spans="1:9" ht="16.05" customHeight="1" thickBot="1" x14ac:dyDescent="0.35">
      <c r="A25" s="24"/>
      <c r="B25" s="145" t="s">
        <v>22</v>
      </c>
      <c r="C25" s="146"/>
      <c r="D25" s="147"/>
      <c r="E25" s="142"/>
      <c r="F25" s="143"/>
      <c r="G25" s="143"/>
      <c r="H25" s="144"/>
      <c r="I25" s="24"/>
    </row>
    <row r="26" spans="1:9" ht="16.05" customHeight="1" thickBot="1" x14ac:dyDescent="0.35">
      <c r="A26" s="24"/>
      <c r="B26" s="145" t="s">
        <v>5</v>
      </c>
      <c r="C26" s="146"/>
      <c r="D26" s="147"/>
      <c r="E26" s="142"/>
      <c r="F26" s="143"/>
      <c r="G26" s="143"/>
      <c r="H26" s="144"/>
      <c r="I26" s="24"/>
    </row>
    <row r="27" spans="1:9" x14ac:dyDescent="0.3">
      <c r="A27" s="24"/>
      <c r="B27" s="33" t="s">
        <v>6</v>
      </c>
      <c r="C27" s="33"/>
      <c r="D27" s="31"/>
      <c r="E27" s="31"/>
      <c r="F27" s="31"/>
      <c r="G27" s="31"/>
      <c r="H27" s="31"/>
      <c r="I27" s="24"/>
    </row>
    <row r="28" spans="1:9" ht="7.5" customHeight="1" x14ac:dyDescent="0.3">
      <c r="A28" s="24"/>
      <c r="B28" s="34"/>
      <c r="C28" s="34"/>
      <c r="D28" s="34"/>
      <c r="E28" s="34"/>
      <c r="F28" s="34"/>
      <c r="G28" s="34"/>
      <c r="H28" s="34"/>
      <c r="I28" s="24"/>
    </row>
    <row r="29" spans="1:9" ht="43.5" customHeight="1" x14ac:dyDescent="0.3">
      <c r="A29" s="35"/>
      <c r="B29" s="167" t="s">
        <v>53</v>
      </c>
      <c r="C29" s="168"/>
      <c r="D29" s="168"/>
      <c r="E29" s="168"/>
      <c r="F29" s="168"/>
      <c r="G29" s="168"/>
      <c r="H29" s="168"/>
      <c r="I29" s="35"/>
    </row>
    <row r="30" spans="1:9" ht="9" customHeight="1" x14ac:dyDescent="0.3">
      <c r="A30" s="24"/>
      <c r="B30" s="34"/>
      <c r="C30" s="34"/>
      <c r="D30" s="34"/>
      <c r="E30" s="34"/>
      <c r="F30" s="34"/>
      <c r="G30" s="34"/>
      <c r="H30" s="34"/>
      <c r="I30" s="24"/>
    </row>
    <row r="31" spans="1:9" ht="13.95" customHeight="1" thickBot="1" x14ac:dyDescent="0.35">
      <c r="A31" s="24"/>
      <c r="B31" s="34" t="s">
        <v>7</v>
      </c>
      <c r="C31" s="34"/>
      <c r="D31" s="34"/>
      <c r="E31" s="34"/>
      <c r="F31" s="34"/>
      <c r="G31" s="34"/>
      <c r="H31" s="34"/>
      <c r="I31" s="24"/>
    </row>
    <row r="32" spans="1:9" ht="16.2" customHeight="1" x14ac:dyDescent="0.3">
      <c r="A32" s="24"/>
      <c r="B32" s="157"/>
      <c r="C32" s="158"/>
      <c r="D32" s="158"/>
      <c r="E32" s="158"/>
      <c r="F32" s="158"/>
      <c r="G32" s="158"/>
      <c r="H32" s="159"/>
      <c r="I32" s="24"/>
    </row>
    <row r="33" spans="1:9" ht="16.2" customHeight="1" x14ac:dyDescent="0.3">
      <c r="A33" s="24"/>
      <c r="B33" s="160"/>
      <c r="C33" s="161"/>
      <c r="D33" s="161"/>
      <c r="E33" s="161"/>
      <c r="F33" s="161"/>
      <c r="G33" s="161"/>
      <c r="H33" s="162"/>
      <c r="I33" s="24"/>
    </row>
    <row r="34" spans="1:9" ht="16.2" customHeight="1" x14ac:dyDescent="0.3">
      <c r="A34" s="24"/>
      <c r="B34" s="160"/>
      <c r="C34" s="161"/>
      <c r="D34" s="161"/>
      <c r="E34" s="161"/>
      <c r="F34" s="161"/>
      <c r="G34" s="161"/>
      <c r="H34" s="162"/>
      <c r="I34" s="24"/>
    </row>
    <row r="35" spans="1:9" ht="16.2" customHeight="1" x14ac:dyDescent="0.3">
      <c r="A35" s="24"/>
      <c r="B35" s="160"/>
      <c r="C35" s="161"/>
      <c r="D35" s="161"/>
      <c r="E35" s="161"/>
      <c r="F35" s="161"/>
      <c r="G35" s="161"/>
      <c r="H35" s="162"/>
      <c r="I35" s="24"/>
    </row>
    <row r="36" spans="1:9" ht="16.2" customHeight="1" x14ac:dyDescent="0.3">
      <c r="A36" s="24"/>
      <c r="B36" s="160"/>
      <c r="C36" s="161"/>
      <c r="D36" s="161"/>
      <c r="E36" s="161"/>
      <c r="F36" s="161"/>
      <c r="G36" s="161"/>
      <c r="H36" s="162"/>
      <c r="I36" s="24"/>
    </row>
    <row r="37" spans="1:9" ht="16.2" customHeight="1" thickBot="1" x14ac:dyDescent="0.35">
      <c r="A37" s="24"/>
      <c r="B37" s="163"/>
      <c r="C37" s="164"/>
      <c r="D37" s="164"/>
      <c r="E37" s="164"/>
      <c r="F37" s="164"/>
      <c r="G37" s="164"/>
      <c r="H37" s="165"/>
      <c r="I37" s="24"/>
    </row>
    <row r="38" spans="1:9" ht="12" customHeight="1" thickBot="1" x14ac:dyDescent="0.35">
      <c r="A38" s="24"/>
      <c r="B38" s="34"/>
      <c r="C38" s="34"/>
      <c r="D38" s="34"/>
      <c r="E38" s="34"/>
      <c r="F38" s="34"/>
      <c r="G38" s="34"/>
      <c r="H38" s="36"/>
      <c r="I38" s="24"/>
    </row>
    <row r="39" spans="1:9" ht="15" thickBot="1" x14ac:dyDescent="0.35">
      <c r="A39" s="24"/>
      <c r="B39" s="133" t="s">
        <v>76</v>
      </c>
      <c r="C39" s="133"/>
      <c r="D39" s="37" t="s">
        <v>8</v>
      </c>
      <c r="E39" s="133" t="s">
        <v>77</v>
      </c>
      <c r="F39" s="133"/>
      <c r="G39" s="133"/>
      <c r="H39" s="37" t="s">
        <v>8</v>
      </c>
      <c r="I39" s="24"/>
    </row>
    <row r="40" spans="1:9" ht="28.5" customHeight="1" thickBot="1" x14ac:dyDescent="0.35">
      <c r="A40" s="24"/>
      <c r="B40" s="134" t="s">
        <v>57</v>
      </c>
      <c r="C40" s="134"/>
      <c r="D40" s="64"/>
      <c r="E40" s="134" t="s">
        <v>62</v>
      </c>
      <c r="F40" s="134"/>
      <c r="G40" s="134"/>
      <c r="H40" s="65"/>
      <c r="I40" s="24"/>
    </row>
    <row r="41" spans="1:9" ht="16.95" customHeight="1" thickBot="1" x14ac:dyDescent="0.35">
      <c r="A41" s="24"/>
      <c r="B41" s="134" t="s">
        <v>58</v>
      </c>
      <c r="C41" s="134"/>
      <c r="D41" s="64"/>
      <c r="E41" s="134" t="s">
        <v>48</v>
      </c>
      <c r="F41" s="134"/>
      <c r="G41" s="134"/>
      <c r="H41" s="65"/>
      <c r="I41" s="24"/>
    </row>
    <row r="42" spans="1:9" ht="25.95" customHeight="1" thickBot="1" x14ac:dyDescent="0.35">
      <c r="A42" s="24"/>
      <c r="B42" s="134" t="s">
        <v>59</v>
      </c>
      <c r="C42" s="134"/>
      <c r="D42" s="64"/>
      <c r="E42" s="134" t="s">
        <v>63</v>
      </c>
      <c r="F42" s="134"/>
      <c r="G42" s="134"/>
      <c r="H42" s="65"/>
      <c r="I42" s="24"/>
    </row>
    <row r="43" spans="1:9" ht="16.95" customHeight="1" thickBot="1" x14ac:dyDescent="0.35">
      <c r="A43" s="24"/>
      <c r="B43" s="134" t="s">
        <v>60</v>
      </c>
      <c r="C43" s="134"/>
      <c r="D43" s="64"/>
      <c r="E43" s="134" t="s">
        <v>64</v>
      </c>
      <c r="F43" s="134"/>
      <c r="G43" s="134"/>
      <c r="H43" s="65"/>
      <c r="I43" s="24"/>
    </row>
    <row r="44" spans="1:9" ht="16.95" customHeight="1" thickBot="1" x14ac:dyDescent="0.35">
      <c r="A44" s="24"/>
      <c r="B44" s="134" t="s">
        <v>61</v>
      </c>
      <c r="C44" s="134"/>
      <c r="D44" s="64"/>
      <c r="E44" s="134" t="s">
        <v>49</v>
      </c>
      <c r="F44" s="134"/>
      <c r="G44" s="134"/>
      <c r="H44" s="65"/>
      <c r="I44" s="24"/>
    </row>
    <row r="45" spans="1:9" ht="9" customHeight="1" x14ac:dyDescent="0.3">
      <c r="A45" s="24"/>
      <c r="B45" s="31"/>
      <c r="C45" s="31"/>
      <c r="D45" s="31"/>
      <c r="E45" s="31"/>
      <c r="F45" s="31"/>
      <c r="G45" s="31"/>
      <c r="H45" s="31"/>
      <c r="I45" s="24"/>
    </row>
    <row r="46" spans="1:9" s="39" customFormat="1" ht="31.2" customHeight="1" x14ac:dyDescent="0.3">
      <c r="A46" s="26"/>
      <c r="B46" s="182" t="s">
        <v>65</v>
      </c>
      <c r="C46" s="182"/>
      <c r="D46" s="182"/>
      <c r="E46" s="182"/>
      <c r="F46" s="182"/>
      <c r="G46" s="182"/>
      <c r="H46" s="182"/>
      <c r="I46" s="26"/>
    </row>
    <row r="47" spans="1:9" ht="7.5" customHeight="1" thickBot="1" x14ac:dyDescent="0.35">
      <c r="A47" s="24"/>
      <c r="B47" s="31"/>
      <c r="C47" s="31"/>
      <c r="D47" s="31"/>
      <c r="E47" s="31"/>
      <c r="F47" s="31"/>
      <c r="G47" s="31"/>
      <c r="H47" s="31"/>
      <c r="I47" s="24"/>
    </row>
    <row r="48" spans="1:9" x14ac:dyDescent="0.3">
      <c r="A48" s="24"/>
      <c r="B48" s="157"/>
      <c r="C48" s="158"/>
      <c r="D48" s="158"/>
      <c r="E48" s="158"/>
      <c r="F48" s="158"/>
      <c r="G48" s="158"/>
      <c r="H48" s="159"/>
      <c r="I48" s="24"/>
    </row>
    <row r="49" spans="1:9" x14ac:dyDescent="0.3">
      <c r="A49" s="24"/>
      <c r="B49" s="160"/>
      <c r="C49" s="161"/>
      <c r="D49" s="161"/>
      <c r="E49" s="161"/>
      <c r="F49" s="161"/>
      <c r="G49" s="161"/>
      <c r="H49" s="162"/>
      <c r="I49" s="24"/>
    </row>
    <row r="50" spans="1:9" x14ac:dyDescent="0.3">
      <c r="A50" s="24"/>
      <c r="B50" s="160"/>
      <c r="C50" s="161"/>
      <c r="D50" s="161"/>
      <c r="E50" s="161"/>
      <c r="F50" s="161"/>
      <c r="G50" s="161"/>
      <c r="H50" s="162"/>
      <c r="I50" s="24"/>
    </row>
    <row r="51" spans="1:9" x14ac:dyDescent="0.3">
      <c r="A51" s="24"/>
      <c r="B51" s="160"/>
      <c r="C51" s="161"/>
      <c r="D51" s="161"/>
      <c r="E51" s="161"/>
      <c r="F51" s="161"/>
      <c r="G51" s="161"/>
      <c r="H51" s="162"/>
      <c r="I51" s="24"/>
    </row>
    <row r="52" spans="1:9" x14ac:dyDescent="0.3">
      <c r="A52" s="24"/>
      <c r="B52" s="160"/>
      <c r="C52" s="161"/>
      <c r="D52" s="161"/>
      <c r="E52" s="161"/>
      <c r="F52" s="161"/>
      <c r="G52" s="161"/>
      <c r="H52" s="162"/>
      <c r="I52" s="24"/>
    </row>
    <row r="53" spans="1:9" x14ac:dyDescent="0.3">
      <c r="A53" s="24"/>
      <c r="B53" s="160"/>
      <c r="C53" s="161"/>
      <c r="D53" s="161"/>
      <c r="E53" s="161"/>
      <c r="F53" s="161"/>
      <c r="G53" s="161"/>
      <c r="H53" s="162"/>
      <c r="I53" s="24"/>
    </row>
    <row r="54" spans="1:9" x14ac:dyDescent="0.3">
      <c r="A54" s="24"/>
      <c r="B54" s="160"/>
      <c r="C54" s="161"/>
      <c r="D54" s="161"/>
      <c r="E54" s="161"/>
      <c r="F54" s="161"/>
      <c r="G54" s="161"/>
      <c r="H54" s="162"/>
      <c r="I54" s="24"/>
    </row>
    <row r="55" spans="1:9" ht="15" thickBot="1" x14ac:dyDescent="0.35">
      <c r="A55" s="24"/>
      <c r="B55" s="163"/>
      <c r="C55" s="164"/>
      <c r="D55" s="164"/>
      <c r="E55" s="164"/>
      <c r="F55" s="164"/>
      <c r="G55" s="164"/>
      <c r="H55" s="165"/>
      <c r="I55" s="24"/>
    </row>
    <row r="56" spans="1:9" ht="15" thickBot="1" x14ac:dyDescent="0.35">
      <c r="A56" s="24"/>
      <c r="B56" s="31"/>
      <c r="C56" s="31"/>
      <c r="D56" s="31"/>
      <c r="E56" s="31"/>
      <c r="F56" s="31"/>
      <c r="G56" s="31"/>
      <c r="H56" s="31"/>
      <c r="I56" s="24"/>
    </row>
    <row r="57" spans="1:9" ht="15" thickBot="1" x14ac:dyDescent="0.35">
      <c r="A57" s="24"/>
      <c r="B57" s="133" t="s">
        <v>50</v>
      </c>
      <c r="C57" s="133"/>
      <c r="D57" s="37" t="s">
        <v>8</v>
      </c>
      <c r="E57" s="133" t="s">
        <v>67</v>
      </c>
      <c r="F57" s="133"/>
      <c r="G57" s="133"/>
      <c r="H57" s="37" t="s">
        <v>8</v>
      </c>
      <c r="I57" s="24"/>
    </row>
    <row r="58" spans="1:9" ht="28.5" customHeight="1" thickBot="1" x14ac:dyDescent="0.35">
      <c r="A58" s="24"/>
      <c r="B58" s="134" t="s">
        <v>68</v>
      </c>
      <c r="C58" s="134"/>
      <c r="D58" s="64"/>
      <c r="E58" s="134" t="s">
        <v>72</v>
      </c>
      <c r="F58" s="134"/>
      <c r="G58" s="134"/>
      <c r="H58" s="65"/>
      <c r="I58" s="24"/>
    </row>
    <row r="59" spans="1:9" ht="16.95" customHeight="1" thickBot="1" x14ac:dyDescent="0.35">
      <c r="A59" s="24"/>
      <c r="B59" s="134" t="s">
        <v>69</v>
      </c>
      <c r="C59" s="134"/>
      <c r="D59" s="64"/>
      <c r="E59" s="134" t="s">
        <v>73</v>
      </c>
      <c r="F59" s="134"/>
      <c r="G59" s="134"/>
      <c r="H59" s="65"/>
      <c r="I59" s="24"/>
    </row>
    <row r="60" spans="1:9" ht="28.2" customHeight="1" thickBot="1" x14ac:dyDescent="0.35">
      <c r="A60" s="24"/>
      <c r="B60" s="134" t="s">
        <v>70</v>
      </c>
      <c r="C60" s="134"/>
      <c r="D60" s="64"/>
      <c r="E60" s="134" t="s">
        <v>74</v>
      </c>
      <c r="F60" s="134"/>
      <c r="G60" s="134"/>
      <c r="H60" s="65"/>
      <c r="I60" s="24"/>
    </row>
    <row r="61" spans="1:9" ht="16.95" customHeight="1" thickBot="1" x14ac:dyDescent="0.35">
      <c r="A61" s="24"/>
      <c r="B61" s="134" t="s">
        <v>71</v>
      </c>
      <c r="C61" s="134"/>
      <c r="D61" s="64"/>
      <c r="E61" s="134" t="s">
        <v>75</v>
      </c>
      <c r="F61" s="134"/>
      <c r="G61" s="134"/>
      <c r="H61" s="65"/>
      <c r="I61" s="24"/>
    </row>
    <row r="62" spans="1:9" x14ac:dyDescent="0.3">
      <c r="A62" s="24"/>
      <c r="B62" s="31"/>
      <c r="C62" s="31"/>
      <c r="D62" s="31"/>
      <c r="E62" s="31"/>
      <c r="F62" s="31"/>
      <c r="G62" s="31"/>
      <c r="H62" s="36"/>
      <c r="I62" s="24"/>
    </row>
    <row r="63" spans="1:9" s="41" customFormat="1" ht="14.25" customHeight="1" x14ac:dyDescent="0.3">
      <c r="A63" s="40"/>
      <c r="B63" s="181" t="s">
        <v>51</v>
      </c>
      <c r="C63" s="182"/>
      <c r="D63" s="182"/>
      <c r="E63" s="182"/>
      <c r="F63" s="182"/>
      <c r="G63" s="182"/>
      <c r="H63" s="182"/>
      <c r="I63" s="40"/>
    </row>
    <row r="64" spans="1:9" ht="7.05" customHeight="1" thickBot="1" x14ac:dyDescent="0.35">
      <c r="A64" s="24"/>
      <c r="B64" s="31"/>
      <c r="C64" s="31"/>
      <c r="D64" s="31"/>
      <c r="E64" s="31"/>
      <c r="F64" s="31"/>
      <c r="G64" s="31"/>
      <c r="H64" s="31"/>
      <c r="I64" s="24"/>
    </row>
    <row r="65" spans="1:9" x14ac:dyDescent="0.3">
      <c r="A65" s="24"/>
      <c r="B65" s="157"/>
      <c r="C65" s="158"/>
      <c r="D65" s="158"/>
      <c r="E65" s="158"/>
      <c r="F65" s="158"/>
      <c r="G65" s="158"/>
      <c r="H65" s="159"/>
      <c r="I65" s="24"/>
    </row>
    <row r="66" spans="1:9" x14ac:dyDescent="0.3">
      <c r="A66" s="24"/>
      <c r="B66" s="160"/>
      <c r="C66" s="161"/>
      <c r="D66" s="161"/>
      <c r="E66" s="161"/>
      <c r="F66" s="161"/>
      <c r="G66" s="161"/>
      <c r="H66" s="162"/>
      <c r="I66" s="24"/>
    </row>
    <row r="67" spans="1:9" x14ac:dyDescent="0.3">
      <c r="A67" s="24"/>
      <c r="B67" s="160"/>
      <c r="C67" s="161"/>
      <c r="D67" s="161"/>
      <c r="E67" s="161"/>
      <c r="F67" s="161"/>
      <c r="G67" s="161"/>
      <c r="H67" s="162"/>
      <c r="I67" s="24"/>
    </row>
    <row r="68" spans="1:9" x14ac:dyDescent="0.3">
      <c r="A68" s="24"/>
      <c r="B68" s="160"/>
      <c r="C68" s="161"/>
      <c r="D68" s="161"/>
      <c r="E68" s="161"/>
      <c r="F68" s="161"/>
      <c r="G68" s="161"/>
      <c r="H68" s="162"/>
      <c r="I68" s="24"/>
    </row>
    <row r="69" spans="1:9" x14ac:dyDescent="0.3">
      <c r="A69" s="24"/>
      <c r="B69" s="160"/>
      <c r="C69" s="161"/>
      <c r="D69" s="161"/>
      <c r="E69" s="161"/>
      <c r="F69" s="161"/>
      <c r="G69" s="161"/>
      <c r="H69" s="162"/>
      <c r="I69" s="24"/>
    </row>
    <row r="70" spans="1:9" x14ac:dyDescent="0.3">
      <c r="A70" s="24"/>
      <c r="B70" s="160"/>
      <c r="C70" s="161"/>
      <c r="D70" s="161"/>
      <c r="E70" s="161"/>
      <c r="F70" s="161"/>
      <c r="G70" s="161"/>
      <c r="H70" s="162"/>
      <c r="I70" s="24"/>
    </row>
    <row r="71" spans="1:9" x14ac:dyDescent="0.3">
      <c r="A71" s="24"/>
      <c r="B71" s="160"/>
      <c r="C71" s="161"/>
      <c r="D71" s="161"/>
      <c r="E71" s="161"/>
      <c r="F71" s="161"/>
      <c r="G71" s="161"/>
      <c r="H71" s="162"/>
      <c r="I71" s="24"/>
    </row>
    <row r="72" spans="1:9" ht="15" thickBot="1" x14ac:dyDescent="0.35">
      <c r="A72" s="24"/>
      <c r="B72" s="163"/>
      <c r="C72" s="164"/>
      <c r="D72" s="164"/>
      <c r="E72" s="164"/>
      <c r="F72" s="164"/>
      <c r="G72" s="164"/>
      <c r="H72" s="165"/>
      <c r="I72" s="24"/>
    </row>
    <row r="73" spans="1:9" ht="15" thickBot="1" x14ac:dyDescent="0.35">
      <c r="A73" s="24"/>
      <c r="B73" s="31"/>
      <c r="C73" s="31"/>
      <c r="D73" s="31"/>
      <c r="E73" s="31"/>
      <c r="F73" s="31"/>
      <c r="G73" s="31"/>
      <c r="H73" s="31"/>
      <c r="I73" s="24"/>
    </row>
    <row r="74" spans="1:9" ht="17.55" customHeight="1" thickBot="1" x14ac:dyDescent="0.35">
      <c r="A74" s="24"/>
      <c r="B74" s="42" t="s">
        <v>56</v>
      </c>
      <c r="C74" s="67" t="s">
        <v>15</v>
      </c>
      <c r="D74" s="175" t="s">
        <v>16</v>
      </c>
      <c r="E74" s="176"/>
      <c r="F74" s="176"/>
      <c r="G74" s="176"/>
      <c r="H74" s="177"/>
      <c r="I74" s="24"/>
    </row>
    <row r="75" spans="1:9" ht="16.05" customHeight="1" thickBot="1" x14ac:dyDescent="0.35">
      <c r="A75" s="24"/>
      <c r="B75" s="48" t="s">
        <v>10</v>
      </c>
      <c r="C75" s="66"/>
      <c r="D75" s="178"/>
      <c r="E75" s="179"/>
      <c r="F75" s="179"/>
      <c r="G75" s="179"/>
      <c r="H75" s="180"/>
      <c r="I75" s="24"/>
    </row>
    <row r="76" spans="1:9" ht="16.05" customHeight="1" thickBot="1" x14ac:dyDescent="0.35">
      <c r="A76" s="24"/>
      <c r="B76" s="48" t="s">
        <v>11</v>
      </c>
      <c r="C76" s="66"/>
      <c r="D76" s="178"/>
      <c r="E76" s="179"/>
      <c r="F76" s="179"/>
      <c r="G76" s="179"/>
      <c r="H76" s="180"/>
      <c r="I76" s="24"/>
    </row>
    <row r="77" spans="1:9" ht="16.05" customHeight="1" thickBot="1" x14ac:dyDescent="0.35">
      <c r="A77" s="24"/>
      <c r="B77" s="48" t="s">
        <v>12</v>
      </c>
      <c r="C77" s="66"/>
      <c r="D77" s="178"/>
      <c r="E77" s="179"/>
      <c r="F77" s="179"/>
      <c r="G77" s="179"/>
      <c r="H77" s="180"/>
      <c r="I77" s="24"/>
    </row>
    <row r="78" spans="1:9" ht="16.05" customHeight="1" thickBot="1" x14ac:dyDescent="0.35">
      <c r="A78" s="24"/>
      <c r="B78" s="48" t="s">
        <v>13</v>
      </c>
      <c r="C78" s="66"/>
      <c r="D78" s="178"/>
      <c r="E78" s="179"/>
      <c r="F78" s="179"/>
      <c r="G78" s="179"/>
      <c r="H78" s="180"/>
      <c r="I78" s="24"/>
    </row>
    <row r="79" spans="1:9" ht="16.05" customHeight="1" thickBot="1" x14ac:dyDescent="0.35">
      <c r="A79" s="24"/>
      <c r="B79" s="48" t="s">
        <v>14</v>
      </c>
      <c r="C79" s="66"/>
      <c r="D79" s="178"/>
      <c r="E79" s="179"/>
      <c r="F79" s="179"/>
      <c r="G79" s="179"/>
      <c r="H79" s="180"/>
      <c r="I79" s="24"/>
    </row>
    <row r="80" spans="1:9" x14ac:dyDescent="0.3">
      <c r="A80" s="24"/>
      <c r="B80" s="38"/>
      <c r="C80" s="38"/>
      <c r="D80" s="38"/>
      <c r="E80" s="38"/>
      <c r="F80" s="38"/>
      <c r="G80" s="38"/>
      <c r="H80" s="38"/>
      <c r="I80" s="24"/>
    </row>
    <row r="81" spans="1:9" s="41" customFormat="1" ht="40.200000000000003" customHeight="1" x14ac:dyDescent="0.3">
      <c r="A81" s="40"/>
      <c r="B81" s="181" t="s">
        <v>52</v>
      </c>
      <c r="C81" s="182"/>
      <c r="D81" s="182"/>
      <c r="E81" s="182"/>
      <c r="F81" s="182"/>
      <c r="G81" s="182"/>
      <c r="H81" s="182"/>
      <c r="I81" s="40"/>
    </row>
    <row r="82" spans="1:9" ht="7.05" customHeight="1" thickBot="1" x14ac:dyDescent="0.35">
      <c r="A82" s="24"/>
      <c r="B82" s="31"/>
      <c r="C82" s="31"/>
      <c r="D82" s="31"/>
      <c r="E82" s="31"/>
      <c r="F82" s="31"/>
      <c r="G82" s="31"/>
      <c r="H82" s="31"/>
      <c r="I82" s="24"/>
    </row>
    <row r="83" spans="1:9" x14ac:dyDescent="0.3">
      <c r="A83" s="24"/>
      <c r="B83" s="157"/>
      <c r="C83" s="158"/>
      <c r="D83" s="158"/>
      <c r="E83" s="158"/>
      <c r="F83" s="158"/>
      <c r="G83" s="158"/>
      <c r="H83" s="159"/>
      <c r="I83" s="24"/>
    </row>
    <row r="84" spans="1:9" x14ac:dyDescent="0.3">
      <c r="A84" s="24"/>
      <c r="B84" s="160"/>
      <c r="C84" s="161"/>
      <c r="D84" s="161"/>
      <c r="E84" s="161"/>
      <c r="F84" s="161"/>
      <c r="G84" s="161"/>
      <c r="H84" s="162"/>
      <c r="I84" s="24"/>
    </row>
    <row r="85" spans="1:9" x14ac:dyDescent="0.3">
      <c r="A85" s="24"/>
      <c r="B85" s="160"/>
      <c r="C85" s="161"/>
      <c r="D85" s="161"/>
      <c r="E85" s="161"/>
      <c r="F85" s="161"/>
      <c r="G85" s="161"/>
      <c r="H85" s="162"/>
      <c r="I85" s="24"/>
    </row>
    <row r="86" spans="1:9" x14ac:dyDescent="0.3">
      <c r="A86" s="24"/>
      <c r="B86" s="160"/>
      <c r="C86" s="161"/>
      <c r="D86" s="161"/>
      <c r="E86" s="161"/>
      <c r="F86" s="161"/>
      <c r="G86" s="161"/>
      <c r="H86" s="162"/>
      <c r="I86" s="24"/>
    </row>
    <row r="87" spans="1:9" x14ac:dyDescent="0.3">
      <c r="A87" s="24"/>
      <c r="B87" s="160"/>
      <c r="C87" s="161"/>
      <c r="D87" s="161"/>
      <c r="E87" s="161"/>
      <c r="F87" s="161"/>
      <c r="G87" s="161"/>
      <c r="H87" s="162"/>
      <c r="I87" s="24"/>
    </row>
    <row r="88" spans="1:9" x14ac:dyDescent="0.3">
      <c r="A88" s="24"/>
      <c r="B88" s="160"/>
      <c r="C88" s="161"/>
      <c r="D88" s="161"/>
      <c r="E88" s="161"/>
      <c r="F88" s="161"/>
      <c r="G88" s="161"/>
      <c r="H88" s="162"/>
      <c r="I88" s="24"/>
    </row>
    <row r="89" spans="1:9" x14ac:dyDescent="0.3">
      <c r="A89" s="24"/>
      <c r="B89" s="160"/>
      <c r="C89" s="161"/>
      <c r="D89" s="161"/>
      <c r="E89" s="161"/>
      <c r="F89" s="161"/>
      <c r="G89" s="161"/>
      <c r="H89" s="162"/>
      <c r="I89" s="24"/>
    </row>
    <row r="90" spans="1:9" ht="15" thickBot="1" x14ac:dyDescent="0.35">
      <c r="A90" s="24"/>
      <c r="B90" s="163"/>
      <c r="C90" s="164"/>
      <c r="D90" s="164"/>
      <c r="E90" s="164"/>
      <c r="F90" s="164"/>
      <c r="G90" s="164"/>
      <c r="H90" s="165"/>
      <c r="I90" s="24"/>
    </row>
    <row r="91" spans="1:9" ht="15" thickBot="1" x14ac:dyDescent="0.35">
      <c r="A91" s="24"/>
      <c r="B91" s="31"/>
      <c r="C91" s="31"/>
      <c r="D91" s="31"/>
      <c r="E91" s="31"/>
      <c r="F91" s="31"/>
      <c r="G91" s="31"/>
      <c r="H91" s="31"/>
      <c r="I91" s="24"/>
    </row>
    <row r="92" spans="1:9" ht="19.95" customHeight="1" thickBot="1" x14ac:dyDescent="0.35">
      <c r="A92" s="24"/>
      <c r="B92" s="169" t="s">
        <v>17</v>
      </c>
      <c r="C92" s="170"/>
      <c r="D92" s="170"/>
      <c r="E92" s="170"/>
      <c r="F92" s="170"/>
      <c r="G92" s="170"/>
      <c r="H92" s="171"/>
      <c r="I92" s="24"/>
    </row>
    <row r="93" spans="1:9" ht="15" thickBot="1" x14ac:dyDescent="0.35">
      <c r="A93" s="24"/>
      <c r="B93" s="172"/>
      <c r="C93" s="173"/>
      <c r="D93" s="173"/>
      <c r="E93" s="173"/>
      <c r="F93" s="173"/>
      <c r="G93" s="173"/>
      <c r="H93" s="174"/>
      <c r="I93" s="24"/>
    </row>
    <row r="94" spans="1:9" ht="15" thickBot="1" x14ac:dyDescent="0.35">
      <c r="A94" s="24"/>
      <c r="B94" s="172"/>
      <c r="C94" s="173"/>
      <c r="D94" s="173"/>
      <c r="E94" s="173"/>
      <c r="F94" s="173"/>
      <c r="G94" s="173"/>
      <c r="H94" s="174"/>
      <c r="I94" s="24"/>
    </row>
    <row r="95" spans="1:9" ht="15" thickBot="1" x14ac:dyDescent="0.35">
      <c r="A95" s="24"/>
      <c r="B95" s="172"/>
      <c r="C95" s="173"/>
      <c r="D95" s="173"/>
      <c r="E95" s="173"/>
      <c r="F95" s="173"/>
      <c r="G95" s="173"/>
      <c r="H95" s="174"/>
      <c r="I95" s="24"/>
    </row>
    <row r="96" spans="1:9" ht="15" thickBot="1" x14ac:dyDescent="0.35">
      <c r="A96" s="24"/>
      <c r="B96" s="172"/>
      <c r="C96" s="173"/>
      <c r="D96" s="173"/>
      <c r="E96" s="173"/>
      <c r="F96" s="173"/>
      <c r="G96" s="173"/>
      <c r="H96" s="174"/>
      <c r="I96" s="24"/>
    </row>
    <row r="97" spans="1:9" ht="15" thickBot="1" x14ac:dyDescent="0.35">
      <c r="A97" s="24"/>
      <c r="B97" s="172"/>
      <c r="C97" s="173"/>
      <c r="D97" s="173"/>
      <c r="E97" s="173"/>
      <c r="F97" s="173"/>
      <c r="G97" s="173"/>
      <c r="H97" s="174"/>
      <c r="I97" s="24"/>
    </row>
    <row r="98" spans="1:9" ht="15" thickBot="1" x14ac:dyDescent="0.35">
      <c r="A98" s="24"/>
      <c r="B98" s="172"/>
      <c r="C98" s="173"/>
      <c r="D98" s="173"/>
      <c r="E98" s="173"/>
      <c r="F98" s="173"/>
      <c r="G98" s="173"/>
      <c r="H98" s="174"/>
      <c r="I98" s="24"/>
    </row>
    <row r="99" spans="1:9" ht="15" thickBot="1" x14ac:dyDescent="0.35">
      <c r="A99" s="24"/>
      <c r="B99" s="172"/>
      <c r="C99" s="173"/>
      <c r="D99" s="173"/>
      <c r="E99" s="173"/>
      <c r="F99" s="173"/>
      <c r="G99" s="173"/>
      <c r="H99" s="174"/>
      <c r="I99" s="24"/>
    </row>
    <row r="100" spans="1:9" ht="15" thickBot="1" x14ac:dyDescent="0.35">
      <c r="A100" s="24"/>
      <c r="B100" s="172"/>
      <c r="C100" s="173"/>
      <c r="D100" s="173"/>
      <c r="E100" s="173"/>
      <c r="F100" s="173"/>
      <c r="G100" s="173"/>
      <c r="H100" s="174"/>
      <c r="I100" s="24"/>
    </row>
    <row r="101" spans="1:9" ht="15" thickBot="1" x14ac:dyDescent="0.35">
      <c r="A101" s="24"/>
      <c r="B101" s="31"/>
      <c r="C101" s="31"/>
      <c r="D101" s="31"/>
      <c r="E101" s="31"/>
      <c r="F101" s="31"/>
      <c r="G101" s="31"/>
      <c r="H101" s="31"/>
      <c r="I101" s="24"/>
    </row>
    <row r="102" spans="1:9" ht="19.95" customHeight="1" thickBot="1" x14ac:dyDescent="0.35">
      <c r="A102" s="24"/>
      <c r="B102" s="169" t="s">
        <v>82</v>
      </c>
      <c r="C102" s="170"/>
      <c r="D102" s="170"/>
      <c r="E102" s="170"/>
      <c r="F102" s="170"/>
      <c r="G102" s="170"/>
      <c r="H102" s="171"/>
      <c r="I102" s="24"/>
    </row>
    <row r="103" spans="1:9" ht="15" thickBot="1" x14ac:dyDescent="0.35">
      <c r="A103" s="24"/>
      <c r="B103" s="172"/>
      <c r="C103" s="173"/>
      <c r="D103" s="173"/>
      <c r="E103" s="173"/>
      <c r="F103" s="173"/>
      <c r="G103" s="173"/>
      <c r="H103" s="174"/>
      <c r="I103" s="24"/>
    </row>
    <row r="104" spans="1:9" ht="15" thickBot="1" x14ac:dyDescent="0.35">
      <c r="A104" s="24"/>
      <c r="B104" s="172"/>
      <c r="C104" s="173"/>
      <c r="D104" s="173"/>
      <c r="E104" s="173"/>
      <c r="F104" s="173"/>
      <c r="G104" s="173"/>
      <c r="H104" s="174"/>
      <c r="I104" s="24"/>
    </row>
    <row r="105" spans="1:9" ht="15" thickBot="1" x14ac:dyDescent="0.35">
      <c r="A105" s="24"/>
      <c r="B105" s="172"/>
      <c r="C105" s="173"/>
      <c r="D105" s="173"/>
      <c r="E105" s="173"/>
      <c r="F105" s="173"/>
      <c r="G105" s="173"/>
      <c r="H105" s="174"/>
      <c r="I105" s="24"/>
    </row>
    <row r="106" spans="1:9" ht="15" thickBot="1" x14ac:dyDescent="0.35">
      <c r="A106" s="24"/>
      <c r="B106" s="172"/>
      <c r="C106" s="173"/>
      <c r="D106" s="173"/>
      <c r="E106" s="173"/>
      <c r="F106" s="173"/>
      <c r="G106" s="173"/>
      <c r="H106" s="174"/>
      <c r="I106" s="24"/>
    </row>
    <row r="107" spans="1:9" ht="15" thickBot="1" x14ac:dyDescent="0.35">
      <c r="A107" s="24"/>
      <c r="B107" s="172"/>
      <c r="C107" s="173"/>
      <c r="D107" s="173"/>
      <c r="E107" s="173"/>
      <c r="F107" s="173"/>
      <c r="G107" s="173"/>
      <c r="H107" s="174"/>
      <c r="I107" s="24"/>
    </row>
    <row r="108" spans="1:9" ht="15" thickBot="1" x14ac:dyDescent="0.35">
      <c r="A108" s="24"/>
      <c r="B108" s="172"/>
      <c r="C108" s="173"/>
      <c r="D108" s="173"/>
      <c r="E108" s="173"/>
      <c r="F108" s="173"/>
      <c r="G108" s="173"/>
      <c r="H108" s="174"/>
      <c r="I108" s="24"/>
    </row>
    <row r="109" spans="1:9" ht="15" thickBot="1" x14ac:dyDescent="0.35">
      <c r="A109" s="24"/>
      <c r="B109" s="172"/>
      <c r="C109" s="173"/>
      <c r="D109" s="173"/>
      <c r="E109" s="173"/>
      <c r="F109" s="173"/>
      <c r="G109" s="173"/>
      <c r="H109" s="174"/>
      <c r="I109" s="24"/>
    </row>
    <row r="110" spans="1:9" ht="15" thickBot="1" x14ac:dyDescent="0.35">
      <c r="A110" s="24"/>
      <c r="B110" s="172"/>
      <c r="C110" s="173"/>
      <c r="D110" s="173"/>
      <c r="E110" s="173"/>
      <c r="F110" s="173"/>
      <c r="G110" s="173"/>
      <c r="H110" s="174"/>
      <c r="I110" s="24"/>
    </row>
    <row r="111" spans="1:9" x14ac:dyDescent="0.3">
      <c r="A111" s="24"/>
      <c r="B111" s="31"/>
      <c r="C111" s="31"/>
      <c r="D111" s="31"/>
      <c r="E111" s="31"/>
      <c r="F111" s="31"/>
      <c r="G111" s="31"/>
      <c r="H111" s="31"/>
      <c r="I111" s="24"/>
    </row>
    <row r="112" spans="1:9" x14ac:dyDescent="0.3">
      <c r="A112" s="24"/>
      <c r="B112" s="43" t="s">
        <v>18</v>
      </c>
      <c r="C112" s="183"/>
      <c r="D112" s="183"/>
      <c r="E112" s="183"/>
      <c r="F112" s="183"/>
      <c r="G112" s="183"/>
      <c r="H112" s="31"/>
      <c r="I112" s="24"/>
    </row>
    <row r="113" spans="1:9" x14ac:dyDescent="0.3">
      <c r="A113" s="24"/>
      <c r="B113" s="43" t="s">
        <v>19</v>
      </c>
      <c r="C113" s="184"/>
      <c r="D113" s="184"/>
      <c r="E113" s="184"/>
      <c r="F113" s="184"/>
      <c r="G113" s="184"/>
      <c r="H113" s="31"/>
      <c r="I113" s="24"/>
    </row>
    <row r="114" spans="1:9" x14ac:dyDescent="0.3">
      <c r="A114" s="24"/>
      <c r="B114" s="44"/>
      <c r="C114" s="44"/>
      <c r="D114" s="44"/>
      <c r="E114" s="44"/>
      <c r="F114" s="44"/>
      <c r="G114" s="44"/>
      <c r="H114" s="44"/>
      <c r="I114" s="24"/>
    </row>
    <row r="115" spans="1:9" x14ac:dyDescent="0.3">
      <c r="A115" s="24"/>
      <c r="B115" s="24"/>
      <c r="C115" s="24"/>
      <c r="D115" s="24"/>
      <c r="E115" s="24"/>
      <c r="F115" s="24"/>
      <c r="G115" s="24"/>
      <c r="H115" s="24"/>
      <c r="I115" s="24"/>
    </row>
    <row r="116" spans="1:9" x14ac:dyDescent="0.3">
      <c r="A116" s="24"/>
      <c r="B116" s="24"/>
      <c r="C116" s="24"/>
      <c r="D116" s="24"/>
      <c r="E116" s="24"/>
      <c r="F116" s="24"/>
      <c r="G116" s="24"/>
      <c r="H116" s="24"/>
      <c r="I116" s="24"/>
    </row>
    <row r="117" spans="1:9" x14ac:dyDescent="0.3">
      <c r="A117" s="24"/>
      <c r="B117" s="24"/>
      <c r="C117" s="24"/>
      <c r="D117" s="24"/>
      <c r="E117" s="24"/>
      <c r="F117" s="24"/>
      <c r="G117" s="24"/>
      <c r="H117" s="24"/>
      <c r="I117" s="24"/>
    </row>
    <row r="118" spans="1:9" x14ac:dyDescent="0.3">
      <c r="A118" s="24"/>
      <c r="B118" s="24"/>
      <c r="C118" s="24"/>
      <c r="D118" s="24"/>
      <c r="E118" s="24"/>
      <c r="F118" s="24"/>
      <c r="G118" s="24"/>
      <c r="H118" s="24"/>
      <c r="I118" s="24"/>
    </row>
    <row r="119" spans="1:9" x14ac:dyDescent="0.3">
      <c r="A119" s="24"/>
      <c r="B119" s="24"/>
      <c r="C119" s="24"/>
      <c r="D119" s="24"/>
      <c r="E119" s="24"/>
      <c r="F119" s="24"/>
      <c r="G119" s="24"/>
      <c r="H119" s="24"/>
      <c r="I119" s="24"/>
    </row>
    <row r="120" spans="1:9" x14ac:dyDescent="0.3">
      <c r="A120" s="24"/>
      <c r="B120" s="24"/>
      <c r="C120" s="24"/>
      <c r="D120" s="24"/>
      <c r="E120" s="24"/>
      <c r="F120" s="24"/>
      <c r="G120" s="24"/>
      <c r="H120" s="24"/>
      <c r="I120" s="24"/>
    </row>
    <row r="121" spans="1:9" x14ac:dyDescent="0.3">
      <c r="A121" s="24"/>
      <c r="B121" s="24"/>
      <c r="C121" s="24"/>
      <c r="D121" s="24"/>
      <c r="E121" s="24"/>
      <c r="F121" s="24"/>
      <c r="G121" s="24"/>
      <c r="H121" s="24"/>
      <c r="I121" s="24"/>
    </row>
    <row r="122" spans="1:9" x14ac:dyDescent="0.3">
      <c r="A122" s="24"/>
      <c r="B122" s="24"/>
      <c r="C122" s="24"/>
      <c r="D122" s="24"/>
      <c r="E122" s="24"/>
      <c r="F122" s="24"/>
      <c r="G122" s="24"/>
      <c r="H122" s="24"/>
      <c r="I122" s="24"/>
    </row>
    <row r="123" spans="1:9" x14ac:dyDescent="0.3">
      <c r="A123" s="24"/>
      <c r="B123" s="24"/>
      <c r="C123" s="24"/>
      <c r="D123" s="24"/>
      <c r="E123" s="24"/>
      <c r="F123" s="24"/>
      <c r="G123" s="24"/>
      <c r="H123" s="24"/>
      <c r="I123" s="24"/>
    </row>
    <row r="124" spans="1:9" x14ac:dyDescent="0.3">
      <c r="A124" s="24"/>
      <c r="B124" s="24"/>
      <c r="C124" s="24"/>
      <c r="D124" s="24"/>
      <c r="E124" s="24"/>
      <c r="F124" s="24"/>
      <c r="G124" s="24"/>
      <c r="H124" s="24"/>
      <c r="I124" s="24"/>
    </row>
    <row r="125" spans="1:9" x14ac:dyDescent="0.3">
      <c r="A125" s="24"/>
      <c r="B125" s="24"/>
      <c r="C125" s="24"/>
      <c r="D125" s="24"/>
      <c r="E125" s="24"/>
      <c r="F125" s="24"/>
      <c r="G125" s="24"/>
      <c r="H125" s="24"/>
      <c r="I125" s="24"/>
    </row>
    <row r="126" spans="1:9" x14ac:dyDescent="0.3">
      <c r="A126" s="24"/>
      <c r="B126" s="24"/>
      <c r="C126" s="24"/>
      <c r="D126" s="24"/>
      <c r="E126" s="24"/>
      <c r="F126" s="24"/>
      <c r="G126" s="24"/>
      <c r="H126" s="45"/>
      <c r="I126" s="24"/>
    </row>
    <row r="127" spans="1:9" x14ac:dyDescent="0.3">
      <c r="A127" s="24"/>
      <c r="B127" s="24"/>
      <c r="C127" s="24"/>
      <c r="D127" s="24"/>
      <c r="E127" s="24"/>
      <c r="F127" s="24"/>
      <c r="G127" s="24"/>
      <c r="H127" s="24"/>
      <c r="I127" s="24"/>
    </row>
    <row r="128" spans="1:9" x14ac:dyDescent="0.3">
      <c r="A128" s="24"/>
      <c r="B128" s="24"/>
      <c r="C128" s="24"/>
      <c r="D128" s="24"/>
      <c r="E128" s="24"/>
      <c r="F128" s="24"/>
      <c r="G128" s="24"/>
      <c r="H128" s="24"/>
      <c r="I128" s="24"/>
    </row>
    <row r="129" spans="1:9" x14ac:dyDescent="0.3">
      <c r="A129" s="24"/>
      <c r="B129" s="24"/>
      <c r="C129" s="24"/>
      <c r="D129" s="24"/>
      <c r="E129" s="24"/>
      <c r="F129" s="24"/>
      <c r="G129" s="24"/>
      <c r="H129" s="46"/>
      <c r="I129" s="24"/>
    </row>
    <row r="130" spans="1:9" x14ac:dyDescent="0.3">
      <c r="A130" s="24"/>
      <c r="B130" s="24"/>
      <c r="C130" s="24"/>
      <c r="D130" s="24"/>
      <c r="E130" s="24"/>
      <c r="F130" s="24"/>
      <c r="G130" s="24"/>
      <c r="H130" s="46"/>
      <c r="I130" s="24"/>
    </row>
    <row r="131" spans="1:9" x14ac:dyDescent="0.3">
      <c r="A131" s="24"/>
      <c r="B131" s="24"/>
      <c r="C131" s="24"/>
      <c r="D131" s="24"/>
      <c r="E131" s="24"/>
      <c r="F131" s="24"/>
      <c r="G131" s="24"/>
      <c r="H131" s="46"/>
      <c r="I131" s="24"/>
    </row>
  </sheetData>
  <sheetProtection password="933F" sheet="1" formatCells="0" formatColumns="0" formatRows="0"/>
  <mergeCells count="76">
    <mergeCell ref="B102:H102"/>
    <mergeCell ref="B103:H110"/>
    <mergeCell ref="C112:G112"/>
    <mergeCell ref="C113:G113"/>
    <mergeCell ref="B7:E7"/>
    <mergeCell ref="G7:H7"/>
    <mergeCell ref="E12:H12"/>
    <mergeCell ref="E11:H11"/>
    <mergeCell ref="E13:H13"/>
    <mergeCell ref="E14:H14"/>
    <mergeCell ref="E9:H9"/>
    <mergeCell ref="B63:H63"/>
    <mergeCell ref="B65:H72"/>
    <mergeCell ref="B10:C12"/>
    <mergeCell ref="E39:G39"/>
    <mergeCell ref="B46:H46"/>
    <mergeCell ref="B48:H55"/>
    <mergeCell ref="B92:H92"/>
    <mergeCell ref="B93:H100"/>
    <mergeCell ref="D74:H74"/>
    <mergeCell ref="D75:H75"/>
    <mergeCell ref="D76:H76"/>
    <mergeCell ref="D77:H77"/>
    <mergeCell ref="D78:H78"/>
    <mergeCell ref="D79:H79"/>
    <mergeCell ref="B83:H90"/>
    <mergeCell ref="B81:H81"/>
    <mergeCell ref="B60:C60"/>
    <mergeCell ref="E60:G60"/>
    <mergeCell ref="B61:C61"/>
    <mergeCell ref="E61:G61"/>
    <mergeCell ref="B57:C57"/>
    <mergeCell ref="B29:H29"/>
    <mergeCell ref="E20:H20"/>
    <mergeCell ref="E22:H22"/>
    <mergeCell ref="E23:H23"/>
    <mergeCell ref="E24:H24"/>
    <mergeCell ref="E25:H25"/>
    <mergeCell ref="E26:H26"/>
    <mergeCell ref="B25:D25"/>
    <mergeCell ref="B26:D26"/>
    <mergeCell ref="B23:D23"/>
    <mergeCell ref="B24:D24"/>
    <mergeCell ref="B21:D21"/>
    <mergeCell ref="E21:H21"/>
    <mergeCell ref="B40:C40"/>
    <mergeCell ref="E40:G40"/>
    <mergeCell ref="B43:C43"/>
    <mergeCell ref="E43:G43"/>
    <mergeCell ref="B44:C44"/>
    <mergeCell ref="E44:G44"/>
    <mergeCell ref="B41:C41"/>
    <mergeCell ref="E41:G41"/>
    <mergeCell ref="B42:C42"/>
    <mergeCell ref="E42:G42"/>
    <mergeCell ref="B39:C39"/>
    <mergeCell ref="B1:H3"/>
    <mergeCell ref="B8:D8"/>
    <mergeCell ref="B9:D9"/>
    <mergeCell ref="E19:H19"/>
    <mergeCell ref="B19:D19"/>
    <mergeCell ref="B16:D16"/>
    <mergeCell ref="B13:C15"/>
    <mergeCell ref="E8:H8"/>
    <mergeCell ref="E10:H10"/>
    <mergeCell ref="E15:H15"/>
    <mergeCell ref="E16:H16"/>
    <mergeCell ref="B18:H18"/>
    <mergeCell ref="B32:H37"/>
    <mergeCell ref="B20:D20"/>
    <mergeCell ref="B22:D22"/>
    <mergeCell ref="E57:G57"/>
    <mergeCell ref="B58:C58"/>
    <mergeCell ref="E58:G58"/>
    <mergeCell ref="B59:C59"/>
    <mergeCell ref="E59:G59"/>
  </mergeCells>
  <hyperlinks>
    <hyperlink ref="B26" location="_ftn1" display="_ftn1"/>
    <hyperlink ref="B27" location="_ftnref1" display="_ftnref1"/>
  </hyperlinks>
  <pageMargins left="0.7" right="0.7" top="0.75" bottom="0.75" header="0.3" footer="0.3"/>
  <pageSetup paperSize="9" scale="84" orientation="portrait" r:id="rId1"/>
  <rowBreaks count="2" manualBreakCount="2">
    <brk id="38" max="16383" man="1"/>
    <brk id="62" max="1638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selection activeCell="P1" sqref="P1"/>
    </sheetView>
  </sheetViews>
  <sheetFormatPr defaultRowHeight="14.4" x14ac:dyDescent="0.3"/>
  <sheetData>
    <row r="1" spans="1:16" x14ac:dyDescent="0.3">
      <c r="A1" s="101">
        <v>46023</v>
      </c>
      <c r="B1" s="101">
        <v>46054</v>
      </c>
      <c r="C1" s="101">
        <v>46082</v>
      </c>
      <c r="D1" s="101">
        <v>46113</v>
      </c>
      <c r="E1" s="101">
        <v>46143</v>
      </c>
      <c r="F1" s="101">
        <v>46174</v>
      </c>
      <c r="G1" s="101">
        <v>46204</v>
      </c>
      <c r="H1" s="101">
        <v>46235</v>
      </c>
      <c r="I1" s="101">
        <v>46266</v>
      </c>
      <c r="J1" s="101">
        <v>46296</v>
      </c>
      <c r="K1" s="101">
        <v>46327</v>
      </c>
      <c r="L1" s="101">
        <v>46357</v>
      </c>
      <c r="O1" s="9">
        <v>45658</v>
      </c>
      <c r="P1" s="9">
        <f>Prehľady!$D$6</f>
        <v>46023</v>
      </c>
    </row>
    <row r="2" spans="1:16" x14ac:dyDescent="0.3">
      <c r="A2" s="101">
        <v>46389</v>
      </c>
      <c r="B2" s="101">
        <v>46420</v>
      </c>
      <c r="C2" s="101">
        <v>46448</v>
      </c>
      <c r="D2" s="101">
        <v>46478</v>
      </c>
      <c r="E2" s="101">
        <v>46509</v>
      </c>
      <c r="F2" s="101">
        <v>46540</v>
      </c>
      <c r="G2" s="101">
        <v>46570</v>
      </c>
      <c r="H2" s="101">
        <v>46601</v>
      </c>
      <c r="I2" s="101">
        <v>46632</v>
      </c>
      <c r="J2" s="101">
        <v>46662</v>
      </c>
      <c r="K2" s="101">
        <v>46693</v>
      </c>
      <c r="L2" s="101">
        <v>46723</v>
      </c>
      <c r="O2" s="9">
        <v>45689</v>
      </c>
      <c r="P2" s="9">
        <f>Prehľady!$E$6</f>
        <v>46054</v>
      </c>
    </row>
    <row r="3" spans="1:16" x14ac:dyDescent="0.3">
      <c r="A3" s="101">
        <v>46755</v>
      </c>
      <c r="B3" s="101">
        <v>46786</v>
      </c>
      <c r="C3" s="101">
        <v>46815</v>
      </c>
      <c r="D3" s="101">
        <v>46844</v>
      </c>
      <c r="E3" s="101">
        <v>46876</v>
      </c>
      <c r="F3" s="101">
        <v>46907</v>
      </c>
      <c r="G3" s="101">
        <v>46937</v>
      </c>
      <c r="H3" s="101">
        <v>46968</v>
      </c>
      <c r="I3" s="101">
        <v>46999</v>
      </c>
      <c r="J3" s="101">
        <v>47029</v>
      </c>
      <c r="K3" s="101">
        <v>47060</v>
      </c>
      <c r="L3" s="101">
        <v>47090</v>
      </c>
      <c r="O3" s="9">
        <v>45717</v>
      </c>
      <c r="P3" s="9">
        <f>Prehľady!$F$6</f>
        <v>46082</v>
      </c>
    </row>
    <row r="4" spans="1:16" x14ac:dyDescent="0.3">
      <c r="A4" s="101">
        <v>47122</v>
      </c>
      <c r="B4" s="101">
        <v>47153</v>
      </c>
      <c r="C4" s="101">
        <v>47181</v>
      </c>
      <c r="D4" s="101">
        <v>47209</v>
      </c>
      <c r="E4" s="101">
        <v>47242</v>
      </c>
      <c r="F4" s="101">
        <v>47273</v>
      </c>
      <c r="G4" s="101">
        <v>47303</v>
      </c>
      <c r="H4" s="101">
        <v>47334</v>
      </c>
      <c r="I4" s="101">
        <v>47365</v>
      </c>
      <c r="J4" s="101">
        <v>47395</v>
      </c>
      <c r="K4" s="101">
        <v>47426</v>
      </c>
      <c r="L4" s="101">
        <v>47456</v>
      </c>
      <c r="O4" s="9">
        <v>45748</v>
      </c>
      <c r="P4" s="9">
        <f>Prehľady!$G$6</f>
        <v>46113</v>
      </c>
    </row>
    <row r="5" spans="1:16" x14ac:dyDescent="0.3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O5" s="9">
        <v>45778</v>
      </c>
      <c r="P5" s="9">
        <f>Prehľady!$H$6</f>
        <v>46143</v>
      </c>
    </row>
    <row r="6" spans="1:16" x14ac:dyDescent="0.3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O6" s="9">
        <v>45809</v>
      </c>
      <c r="P6" s="9">
        <f>Prehľady!$I$6</f>
        <v>46174</v>
      </c>
    </row>
    <row r="7" spans="1:16" x14ac:dyDescent="0.3">
      <c r="A7" s="101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O7" s="9">
        <v>45839</v>
      </c>
      <c r="P7" s="9">
        <f>Prehľady!$J$6</f>
        <v>46204</v>
      </c>
    </row>
    <row r="8" spans="1:16" x14ac:dyDescent="0.3">
      <c r="A8" s="101"/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O8" s="9">
        <v>45870</v>
      </c>
      <c r="P8" s="9">
        <f>Prehľady!$K$6</f>
        <v>46235</v>
      </c>
    </row>
    <row r="9" spans="1:16" x14ac:dyDescent="0.3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O9" s="9">
        <v>45901</v>
      </c>
      <c r="P9" s="9">
        <f>Prehľady!$L$6</f>
        <v>46266</v>
      </c>
    </row>
    <row r="10" spans="1:16" x14ac:dyDescent="0.3">
      <c r="A10" s="101"/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O10" s="9">
        <v>45931</v>
      </c>
      <c r="P10" s="9">
        <f>Prehľady!$M$6</f>
        <v>46296</v>
      </c>
    </row>
    <row r="11" spans="1:16" x14ac:dyDescent="0.3">
      <c r="A11" s="101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O11" s="9">
        <v>45962</v>
      </c>
      <c r="P11" s="9">
        <f>Prehľady!$N$6</f>
        <v>46327</v>
      </c>
    </row>
    <row r="12" spans="1:16" x14ac:dyDescent="0.3">
      <c r="A12" s="101"/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O12" s="9">
        <v>45992</v>
      </c>
      <c r="P12" s="9">
        <f>Prehľady!$O$6</f>
        <v>46357</v>
      </c>
    </row>
    <row r="13" spans="1:16" x14ac:dyDescent="0.3">
      <c r="A13" s="101"/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P13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/>
  <dimension ref="A1:I131"/>
  <sheetViews>
    <sheetView zoomScaleNormal="100" zoomScaleSheetLayoutView="55" workbookViewId="0">
      <selection activeCell="E8" sqref="E8:H8"/>
    </sheetView>
  </sheetViews>
  <sheetFormatPr defaultColWidth="9.109375" defaultRowHeight="14.4" x14ac:dyDescent="0.3"/>
  <cols>
    <col min="1" max="1" width="3.109375" style="25" customWidth="1"/>
    <col min="2" max="2" width="26.88671875" style="25" customWidth="1"/>
    <col min="3" max="3" width="9" style="25" customWidth="1"/>
    <col min="4" max="4" width="8.77734375" style="25" customWidth="1"/>
    <col min="5" max="5" width="15.21875" style="25" customWidth="1"/>
    <col min="6" max="6" width="0.77734375" style="25" customWidth="1"/>
    <col min="7" max="7" width="18.109375" style="25" customWidth="1"/>
    <col min="8" max="8" width="8.33203125" style="25" customWidth="1"/>
    <col min="9" max="9" width="3.21875" style="25" customWidth="1"/>
    <col min="10" max="16384" width="9.109375" style="25"/>
  </cols>
  <sheetData>
    <row r="1" spans="1:9" x14ac:dyDescent="0.3">
      <c r="A1" s="24"/>
      <c r="B1" s="135"/>
      <c r="C1" s="135"/>
      <c r="D1" s="135"/>
      <c r="E1" s="135"/>
      <c r="F1" s="135"/>
      <c r="G1" s="135"/>
      <c r="H1" s="135"/>
      <c r="I1" s="24"/>
    </row>
    <row r="2" spans="1:9" x14ac:dyDescent="0.3">
      <c r="A2" s="24"/>
      <c r="B2" s="135"/>
      <c r="C2" s="135"/>
      <c r="D2" s="135"/>
      <c r="E2" s="135"/>
      <c r="F2" s="135"/>
      <c r="G2" s="135"/>
      <c r="H2" s="135"/>
      <c r="I2" s="24"/>
    </row>
    <row r="3" spans="1:9" x14ac:dyDescent="0.3">
      <c r="A3" s="24"/>
      <c r="B3" s="135"/>
      <c r="C3" s="135"/>
      <c r="D3" s="135"/>
      <c r="E3" s="135"/>
      <c r="F3" s="135"/>
      <c r="G3" s="135"/>
      <c r="H3" s="135"/>
      <c r="I3" s="24"/>
    </row>
    <row r="4" spans="1:9" ht="11.7" customHeight="1" x14ac:dyDescent="0.3">
      <c r="A4" s="24"/>
      <c r="B4" s="84"/>
      <c r="C4" s="84"/>
      <c r="D4" s="84"/>
      <c r="E4" s="84"/>
      <c r="F4" s="84"/>
      <c r="G4" s="84"/>
      <c r="H4" s="84"/>
      <c r="I4" s="24"/>
    </row>
    <row r="5" spans="1:9" x14ac:dyDescent="0.3">
      <c r="A5" s="24"/>
      <c r="B5" s="26" t="s">
        <v>92</v>
      </c>
      <c r="C5" s="26"/>
      <c r="D5" s="26"/>
      <c r="E5" s="26"/>
      <c r="F5" s="26"/>
      <c r="G5" s="26"/>
      <c r="H5" s="26"/>
      <c r="I5" s="24"/>
    </row>
    <row r="6" spans="1:9" ht="7.2" customHeight="1" thickBot="1" x14ac:dyDescent="0.35">
      <c r="A6" s="24"/>
      <c r="B6" s="26"/>
      <c r="C6" s="26"/>
      <c r="D6" s="26"/>
      <c r="E6" s="26"/>
      <c r="F6" s="26"/>
      <c r="G6" s="26"/>
      <c r="H6" s="26"/>
      <c r="I6" s="24"/>
    </row>
    <row r="7" spans="1:9" ht="34.5" customHeight="1" thickBot="1" x14ac:dyDescent="0.35">
      <c r="A7" s="24"/>
      <c r="B7" s="185" t="s">
        <v>83</v>
      </c>
      <c r="C7" s="186"/>
      <c r="D7" s="186"/>
      <c r="E7" s="186"/>
      <c r="F7" s="27"/>
      <c r="G7" s="187">
        <f>Prehľady!E6</f>
        <v>46054</v>
      </c>
      <c r="H7" s="188"/>
      <c r="I7" s="24"/>
    </row>
    <row r="8" spans="1:9" ht="16.05" customHeight="1" thickBot="1" x14ac:dyDescent="0.35">
      <c r="A8" s="24"/>
      <c r="B8" s="136" t="s">
        <v>0</v>
      </c>
      <c r="C8" s="137"/>
      <c r="D8" s="138"/>
      <c r="E8" s="154"/>
      <c r="F8" s="155"/>
      <c r="G8" s="155"/>
      <c r="H8" s="156"/>
      <c r="I8" s="24"/>
    </row>
    <row r="9" spans="1:9" ht="16.05" customHeight="1" thickBot="1" x14ac:dyDescent="0.35">
      <c r="A9" s="24"/>
      <c r="B9" s="139" t="s">
        <v>27</v>
      </c>
      <c r="C9" s="140"/>
      <c r="D9" s="141"/>
      <c r="E9" s="154"/>
      <c r="F9" s="155"/>
      <c r="G9" s="155"/>
      <c r="H9" s="156"/>
      <c r="I9" s="24"/>
    </row>
    <row r="10" spans="1:9" ht="16.05" customHeight="1" thickBot="1" x14ac:dyDescent="0.35">
      <c r="A10" s="24"/>
      <c r="B10" s="148" t="s">
        <v>26</v>
      </c>
      <c r="C10" s="149"/>
      <c r="D10" s="28" t="s">
        <v>23</v>
      </c>
      <c r="E10" s="154"/>
      <c r="F10" s="155"/>
      <c r="G10" s="155"/>
      <c r="H10" s="156"/>
      <c r="I10" s="24"/>
    </row>
    <row r="11" spans="1:9" ht="16.05" customHeight="1" thickBot="1" x14ac:dyDescent="0.35">
      <c r="A11" s="24"/>
      <c r="B11" s="150"/>
      <c r="C11" s="151"/>
      <c r="D11" s="29" t="s">
        <v>24</v>
      </c>
      <c r="E11" s="154"/>
      <c r="F11" s="155"/>
      <c r="G11" s="155"/>
      <c r="H11" s="156"/>
      <c r="I11" s="24"/>
    </row>
    <row r="12" spans="1:9" ht="16.05" customHeight="1" thickBot="1" x14ac:dyDescent="0.35">
      <c r="A12" s="24"/>
      <c r="B12" s="152"/>
      <c r="C12" s="153"/>
      <c r="D12" s="30" t="s">
        <v>25</v>
      </c>
      <c r="E12" s="154"/>
      <c r="F12" s="155"/>
      <c r="G12" s="155"/>
      <c r="H12" s="156"/>
      <c r="I12" s="24"/>
    </row>
    <row r="13" spans="1:9" ht="16.05" customHeight="1" thickBot="1" x14ac:dyDescent="0.35">
      <c r="A13" s="24"/>
      <c r="B13" s="148" t="s">
        <v>1</v>
      </c>
      <c r="C13" s="149"/>
      <c r="D13" s="28" t="s">
        <v>23</v>
      </c>
      <c r="E13" s="154"/>
      <c r="F13" s="155"/>
      <c r="G13" s="155"/>
      <c r="H13" s="156"/>
      <c r="I13" s="24"/>
    </row>
    <row r="14" spans="1:9" ht="16.05" customHeight="1" thickBot="1" x14ac:dyDescent="0.35">
      <c r="A14" s="24"/>
      <c r="B14" s="150"/>
      <c r="C14" s="151"/>
      <c r="D14" s="29" t="s">
        <v>24</v>
      </c>
      <c r="E14" s="154"/>
      <c r="F14" s="155"/>
      <c r="G14" s="155"/>
      <c r="H14" s="156"/>
      <c r="I14" s="24"/>
    </row>
    <row r="15" spans="1:9" ht="16.05" customHeight="1" thickBot="1" x14ac:dyDescent="0.35">
      <c r="A15" s="24"/>
      <c r="B15" s="152"/>
      <c r="C15" s="153"/>
      <c r="D15" s="30" t="s">
        <v>25</v>
      </c>
      <c r="E15" s="154"/>
      <c r="F15" s="155"/>
      <c r="G15" s="155"/>
      <c r="H15" s="156"/>
      <c r="I15" s="24"/>
    </row>
    <row r="16" spans="1:9" ht="97.2" customHeight="1" thickBot="1" x14ac:dyDescent="0.35">
      <c r="A16" s="24"/>
      <c r="B16" s="136" t="s">
        <v>47</v>
      </c>
      <c r="C16" s="137"/>
      <c r="D16" s="138"/>
      <c r="E16" s="154"/>
      <c r="F16" s="155"/>
      <c r="G16" s="155"/>
      <c r="H16" s="156"/>
      <c r="I16" s="24"/>
    </row>
    <row r="17" spans="1:9" ht="15" thickBot="1" x14ac:dyDescent="0.35">
      <c r="A17" s="24"/>
      <c r="B17" s="31"/>
      <c r="C17" s="31"/>
      <c r="D17" s="31"/>
      <c r="E17" s="31"/>
      <c r="F17" s="31"/>
      <c r="G17" s="31"/>
      <c r="H17" s="31"/>
      <c r="I17" s="24"/>
    </row>
    <row r="18" spans="1:9" ht="28.5" customHeight="1" thickBot="1" x14ac:dyDescent="0.35">
      <c r="A18" s="24"/>
      <c r="B18" s="139" t="s">
        <v>2</v>
      </c>
      <c r="C18" s="140"/>
      <c r="D18" s="140"/>
      <c r="E18" s="140"/>
      <c r="F18" s="140"/>
      <c r="G18" s="140"/>
      <c r="H18" s="141"/>
      <c r="I18" s="24"/>
    </row>
    <row r="19" spans="1:9" ht="16.05" customHeight="1" thickBot="1" x14ac:dyDescent="0.35">
      <c r="A19" s="24"/>
      <c r="B19" s="145" t="s">
        <v>3</v>
      </c>
      <c r="C19" s="146"/>
      <c r="D19" s="147"/>
      <c r="E19" s="142"/>
      <c r="F19" s="143"/>
      <c r="G19" s="143"/>
      <c r="H19" s="144"/>
      <c r="I19" s="24"/>
    </row>
    <row r="20" spans="1:9" ht="16.05" customHeight="1" thickBot="1" x14ac:dyDescent="0.35">
      <c r="A20" s="24"/>
      <c r="B20" s="166" t="s">
        <v>88</v>
      </c>
      <c r="C20" s="146"/>
      <c r="D20" s="147"/>
      <c r="E20" s="142"/>
      <c r="F20" s="143"/>
      <c r="G20" s="143"/>
      <c r="H20" s="144"/>
      <c r="I20" s="24"/>
    </row>
    <row r="21" spans="1:9" ht="16.05" customHeight="1" thickBot="1" x14ac:dyDescent="0.35">
      <c r="A21" s="24"/>
      <c r="B21" s="166" t="s">
        <v>46</v>
      </c>
      <c r="C21" s="146"/>
      <c r="D21" s="147"/>
      <c r="E21" s="142"/>
      <c r="F21" s="143"/>
      <c r="G21" s="143"/>
      <c r="H21" s="144"/>
      <c r="I21" s="24"/>
    </row>
    <row r="22" spans="1:9" ht="28.05" customHeight="1" thickBot="1" x14ac:dyDescent="0.35">
      <c r="A22" s="24"/>
      <c r="B22" s="145" t="s">
        <v>4</v>
      </c>
      <c r="C22" s="146"/>
      <c r="D22" s="147"/>
      <c r="E22" s="142"/>
      <c r="F22" s="143"/>
      <c r="G22" s="143"/>
      <c r="H22" s="144"/>
      <c r="I22" s="24"/>
    </row>
    <row r="23" spans="1:9" ht="16.05" customHeight="1" thickBot="1" x14ac:dyDescent="0.35">
      <c r="A23" s="24"/>
      <c r="B23" s="145" t="s">
        <v>20</v>
      </c>
      <c r="C23" s="146"/>
      <c r="D23" s="147"/>
      <c r="E23" s="142"/>
      <c r="F23" s="143"/>
      <c r="G23" s="143"/>
      <c r="H23" s="144"/>
      <c r="I23" s="24"/>
    </row>
    <row r="24" spans="1:9" ht="16.05" customHeight="1" thickBot="1" x14ac:dyDescent="0.35">
      <c r="A24" s="24"/>
      <c r="B24" s="145" t="s">
        <v>21</v>
      </c>
      <c r="C24" s="146"/>
      <c r="D24" s="147"/>
      <c r="E24" s="142"/>
      <c r="F24" s="143"/>
      <c r="G24" s="143"/>
      <c r="H24" s="144"/>
      <c r="I24" s="24"/>
    </row>
    <row r="25" spans="1:9" ht="16.05" customHeight="1" thickBot="1" x14ac:dyDescent="0.35">
      <c r="A25" s="24"/>
      <c r="B25" s="145" t="s">
        <v>22</v>
      </c>
      <c r="C25" s="146"/>
      <c r="D25" s="147"/>
      <c r="E25" s="142"/>
      <c r="F25" s="143"/>
      <c r="G25" s="143"/>
      <c r="H25" s="144"/>
      <c r="I25" s="24"/>
    </row>
    <row r="26" spans="1:9" ht="16.05" customHeight="1" thickBot="1" x14ac:dyDescent="0.35">
      <c r="A26" s="24"/>
      <c r="B26" s="145" t="s">
        <v>5</v>
      </c>
      <c r="C26" s="146"/>
      <c r="D26" s="147"/>
      <c r="E26" s="142"/>
      <c r="F26" s="143"/>
      <c r="G26" s="143"/>
      <c r="H26" s="144"/>
      <c r="I26" s="24"/>
    </row>
    <row r="27" spans="1:9" x14ac:dyDescent="0.3">
      <c r="A27" s="24"/>
      <c r="B27" s="33" t="s">
        <v>6</v>
      </c>
      <c r="C27" s="33"/>
      <c r="D27" s="31"/>
      <c r="E27" s="31"/>
      <c r="F27" s="31"/>
      <c r="G27" s="31"/>
      <c r="H27" s="31"/>
      <c r="I27" s="24"/>
    </row>
    <row r="28" spans="1:9" ht="7.5" customHeight="1" x14ac:dyDescent="0.3">
      <c r="A28" s="24"/>
      <c r="B28" s="34"/>
      <c r="C28" s="34"/>
      <c r="D28" s="34"/>
      <c r="E28" s="34"/>
      <c r="F28" s="34"/>
      <c r="G28" s="34"/>
      <c r="H28" s="34"/>
      <c r="I28" s="24"/>
    </row>
    <row r="29" spans="1:9" ht="43.5" customHeight="1" x14ac:dyDescent="0.3">
      <c r="A29" s="35"/>
      <c r="B29" s="167" t="s">
        <v>53</v>
      </c>
      <c r="C29" s="167"/>
      <c r="D29" s="167"/>
      <c r="E29" s="167"/>
      <c r="F29" s="167"/>
      <c r="G29" s="167"/>
      <c r="H29" s="167"/>
      <c r="I29" s="35"/>
    </row>
    <row r="30" spans="1:9" ht="9" customHeight="1" x14ac:dyDescent="0.3">
      <c r="A30" s="24"/>
      <c r="B30" s="34"/>
      <c r="C30" s="34"/>
      <c r="D30" s="34"/>
      <c r="E30" s="34"/>
      <c r="F30" s="34"/>
      <c r="G30" s="34"/>
      <c r="H30" s="34"/>
      <c r="I30" s="24"/>
    </row>
    <row r="31" spans="1:9" ht="13.95" customHeight="1" thickBot="1" x14ac:dyDescent="0.35">
      <c r="A31" s="24"/>
      <c r="B31" s="34" t="s">
        <v>7</v>
      </c>
      <c r="C31" s="34"/>
      <c r="D31" s="34"/>
      <c r="E31" s="34"/>
      <c r="F31" s="34"/>
      <c r="G31" s="34"/>
      <c r="H31" s="34"/>
      <c r="I31" s="24"/>
    </row>
    <row r="32" spans="1:9" ht="16.2" customHeight="1" x14ac:dyDescent="0.3">
      <c r="A32" s="24"/>
      <c r="B32" s="157"/>
      <c r="C32" s="158"/>
      <c r="D32" s="158"/>
      <c r="E32" s="158"/>
      <c r="F32" s="158"/>
      <c r="G32" s="158"/>
      <c r="H32" s="159"/>
      <c r="I32" s="24"/>
    </row>
    <row r="33" spans="1:9" ht="16.2" customHeight="1" x14ac:dyDescent="0.3">
      <c r="A33" s="24"/>
      <c r="B33" s="160"/>
      <c r="C33" s="161"/>
      <c r="D33" s="161"/>
      <c r="E33" s="161"/>
      <c r="F33" s="161"/>
      <c r="G33" s="161"/>
      <c r="H33" s="162"/>
      <c r="I33" s="24"/>
    </row>
    <row r="34" spans="1:9" ht="16.2" customHeight="1" x14ac:dyDescent="0.3">
      <c r="A34" s="24"/>
      <c r="B34" s="160"/>
      <c r="C34" s="161"/>
      <c r="D34" s="161"/>
      <c r="E34" s="161"/>
      <c r="F34" s="161"/>
      <c r="G34" s="161"/>
      <c r="H34" s="162"/>
      <c r="I34" s="24"/>
    </row>
    <row r="35" spans="1:9" ht="16.2" customHeight="1" x14ac:dyDescent="0.3">
      <c r="A35" s="24"/>
      <c r="B35" s="160"/>
      <c r="C35" s="161"/>
      <c r="D35" s="161"/>
      <c r="E35" s="161"/>
      <c r="F35" s="161"/>
      <c r="G35" s="161"/>
      <c r="H35" s="162"/>
      <c r="I35" s="24"/>
    </row>
    <row r="36" spans="1:9" ht="16.2" customHeight="1" x14ac:dyDescent="0.3">
      <c r="A36" s="24"/>
      <c r="B36" s="160"/>
      <c r="C36" s="161"/>
      <c r="D36" s="161"/>
      <c r="E36" s="161"/>
      <c r="F36" s="161"/>
      <c r="G36" s="161"/>
      <c r="H36" s="162"/>
      <c r="I36" s="24"/>
    </row>
    <row r="37" spans="1:9" ht="16.2" customHeight="1" thickBot="1" x14ac:dyDescent="0.35">
      <c r="A37" s="24"/>
      <c r="B37" s="163"/>
      <c r="C37" s="164"/>
      <c r="D37" s="164"/>
      <c r="E37" s="164"/>
      <c r="F37" s="164"/>
      <c r="G37" s="164"/>
      <c r="H37" s="165"/>
      <c r="I37" s="24"/>
    </row>
    <row r="38" spans="1:9" ht="12" customHeight="1" thickBot="1" x14ac:dyDescent="0.35">
      <c r="A38" s="24"/>
      <c r="B38" s="34"/>
      <c r="C38" s="34"/>
      <c r="D38" s="34"/>
      <c r="E38" s="34"/>
      <c r="F38" s="34"/>
      <c r="G38" s="34"/>
      <c r="H38" s="36"/>
      <c r="I38" s="24"/>
    </row>
    <row r="39" spans="1:9" ht="15" thickBot="1" x14ac:dyDescent="0.35">
      <c r="A39" s="24"/>
      <c r="B39" s="133" t="s">
        <v>76</v>
      </c>
      <c r="C39" s="133"/>
      <c r="D39" s="37" t="s">
        <v>8</v>
      </c>
      <c r="E39" s="133" t="s">
        <v>77</v>
      </c>
      <c r="F39" s="133"/>
      <c r="G39" s="133"/>
      <c r="H39" s="37" t="s">
        <v>8</v>
      </c>
      <c r="I39" s="24"/>
    </row>
    <row r="40" spans="1:9" ht="28.5" customHeight="1" thickBot="1" x14ac:dyDescent="0.35">
      <c r="A40" s="24"/>
      <c r="B40" s="134" t="s">
        <v>57</v>
      </c>
      <c r="C40" s="134"/>
      <c r="D40" s="64"/>
      <c r="E40" s="134" t="s">
        <v>62</v>
      </c>
      <c r="F40" s="134"/>
      <c r="G40" s="134"/>
      <c r="H40" s="65"/>
      <c r="I40" s="24"/>
    </row>
    <row r="41" spans="1:9" ht="16.95" customHeight="1" thickBot="1" x14ac:dyDescent="0.35">
      <c r="A41" s="24"/>
      <c r="B41" s="134" t="s">
        <v>58</v>
      </c>
      <c r="C41" s="134"/>
      <c r="D41" s="64"/>
      <c r="E41" s="134" t="s">
        <v>48</v>
      </c>
      <c r="F41" s="134"/>
      <c r="G41" s="134"/>
      <c r="H41" s="65"/>
      <c r="I41" s="24"/>
    </row>
    <row r="42" spans="1:9" ht="27.45" customHeight="1" thickBot="1" x14ac:dyDescent="0.35">
      <c r="A42" s="24"/>
      <c r="B42" s="134" t="s">
        <v>59</v>
      </c>
      <c r="C42" s="134"/>
      <c r="D42" s="64"/>
      <c r="E42" s="134" t="s">
        <v>63</v>
      </c>
      <c r="F42" s="134"/>
      <c r="G42" s="134"/>
      <c r="H42" s="65"/>
      <c r="I42" s="24"/>
    </row>
    <row r="43" spans="1:9" ht="16.95" customHeight="1" thickBot="1" x14ac:dyDescent="0.35">
      <c r="A43" s="24"/>
      <c r="B43" s="134" t="s">
        <v>60</v>
      </c>
      <c r="C43" s="134"/>
      <c r="D43" s="64"/>
      <c r="E43" s="134" t="s">
        <v>64</v>
      </c>
      <c r="F43" s="134"/>
      <c r="G43" s="134"/>
      <c r="H43" s="65"/>
      <c r="I43" s="24"/>
    </row>
    <row r="44" spans="1:9" ht="16.95" customHeight="1" thickBot="1" x14ac:dyDescent="0.35">
      <c r="A44" s="24"/>
      <c r="B44" s="134" t="s">
        <v>61</v>
      </c>
      <c r="C44" s="134"/>
      <c r="D44" s="64"/>
      <c r="E44" s="134" t="s">
        <v>49</v>
      </c>
      <c r="F44" s="134"/>
      <c r="G44" s="134"/>
      <c r="H44" s="65"/>
      <c r="I44" s="24"/>
    </row>
    <row r="45" spans="1:9" ht="9" customHeight="1" x14ac:dyDescent="0.3">
      <c r="A45" s="24"/>
      <c r="B45" s="31"/>
      <c r="C45" s="31"/>
      <c r="D45" s="31"/>
      <c r="E45" s="31"/>
      <c r="F45" s="31"/>
      <c r="G45" s="31"/>
      <c r="H45" s="31"/>
      <c r="I45" s="24"/>
    </row>
    <row r="46" spans="1:9" s="39" customFormat="1" ht="31.2" customHeight="1" x14ac:dyDescent="0.3">
      <c r="A46" s="26"/>
      <c r="B46" s="181" t="s">
        <v>66</v>
      </c>
      <c r="C46" s="182"/>
      <c r="D46" s="182"/>
      <c r="E46" s="182"/>
      <c r="F46" s="182"/>
      <c r="G46" s="182"/>
      <c r="H46" s="182"/>
      <c r="I46" s="26"/>
    </row>
    <row r="47" spans="1:9" ht="7.5" customHeight="1" thickBot="1" x14ac:dyDescent="0.35">
      <c r="A47" s="24"/>
      <c r="B47" s="31"/>
      <c r="C47" s="31"/>
      <c r="D47" s="31"/>
      <c r="E47" s="31"/>
      <c r="F47" s="31"/>
      <c r="G47" s="31"/>
      <c r="H47" s="31"/>
      <c r="I47" s="24"/>
    </row>
    <row r="48" spans="1:9" x14ac:dyDescent="0.3">
      <c r="A48" s="24"/>
      <c r="B48" s="157"/>
      <c r="C48" s="158"/>
      <c r="D48" s="158"/>
      <c r="E48" s="158"/>
      <c r="F48" s="158"/>
      <c r="G48" s="158"/>
      <c r="H48" s="159"/>
      <c r="I48" s="24"/>
    </row>
    <row r="49" spans="1:9" x14ac:dyDescent="0.3">
      <c r="A49" s="24"/>
      <c r="B49" s="160"/>
      <c r="C49" s="161"/>
      <c r="D49" s="161"/>
      <c r="E49" s="161"/>
      <c r="F49" s="161"/>
      <c r="G49" s="161"/>
      <c r="H49" s="162"/>
      <c r="I49" s="24"/>
    </row>
    <row r="50" spans="1:9" x14ac:dyDescent="0.3">
      <c r="A50" s="24"/>
      <c r="B50" s="160"/>
      <c r="C50" s="161"/>
      <c r="D50" s="161"/>
      <c r="E50" s="161"/>
      <c r="F50" s="161"/>
      <c r="G50" s="161"/>
      <c r="H50" s="162"/>
      <c r="I50" s="24"/>
    </row>
    <row r="51" spans="1:9" x14ac:dyDescent="0.3">
      <c r="A51" s="24"/>
      <c r="B51" s="160"/>
      <c r="C51" s="161"/>
      <c r="D51" s="161"/>
      <c r="E51" s="161"/>
      <c r="F51" s="161"/>
      <c r="G51" s="161"/>
      <c r="H51" s="162"/>
      <c r="I51" s="24"/>
    </row>
    <row r="52" spans="1:9" x14ac:dyDescent="0.3">
      <c r="A52" s="24"/>
      <c r="B52" s="160"/>
      <c r="C52" s="161"/>
      <c r="D52" s="161"/>
      <c r="E52" s="161"/>
      <c r="F52" s="161"/>
      <c r="G52" s="161"/>
      <c r="H52" s="162"/>
      <c r="I52" s="24"/>
    </row>
    <row r="53" spans="1:9" x14ac:dyDescent="0.3">
      <c r="A53" s="24"/>
      <c r="B53" s="160"/>
      <c r="C53" s="161"/>
      <c r="D53" s="161"/>
      <c r="E53" s="161"/>
      <c r="F53" s="161"/>
      <c r="G53" s="161"/>
      <c r="H53" s="162"/>
      <c r="I53" s="24"/>
    </row>
    <row r="54" spans="1:9" x14ac:dyDescent="0.3">
      <c r="A54" s="24"/>
      <c r="B54" s="160"/>
      <c r="C54" s="161"/>
      <c r="D54" s="161"/>
      <c r="E54" s="161"/>
      <c r="F54" s="161"/>
      <c r="G54" s="161"/>
      <c r="H54" s="162"/>
      <c r="I54" s="24"/>
    </row>
    <row r="55" spans="1:9" ht="15" thickBot="1" x14ac:dyDescent="0.35">
      <c r="A55" s="24"/>
      <c r="B55" s="163"/>
      <c r="C55" s="164"/>
      <c r="D55" s="164"/>
      <c r="E55" s="164"/>
      <c r="F55" s="164"/>
      <c r="G55" s="164"/>
      <c r="H55" s="165"/>
      <c r="I55" s="24"/>
    </row>
    <row r="56" spans="1:9" ht="15" thickBot="1" x14ac:dyDescent="0.35">
      <c r="A56" s="24"/>
      <c r="B56" s="31"/>
      <c r="C56" s="31"/>
      <c r="D56" s="31"/>
      <c r="E56" s="31"/>
      <c r="F56" s="31"/>
      <c r="G56" s="31"/>
      <c r="H56" s="31"/>
      <c r="I56" s="24"/>
    </row>
    <row r="57" spans="1:9" ht="15" thickBot="1" x14ac:dyDescent="0.35">
      <c r="A57" s="24"/>
      <c r="B57" s="133" t="s">
        <v>50</v>
      </c>
      <c r="C57" s="133"/>
      <c r="D57" s="37" t="s">
        <v>8</v>
      </c>
      <c r="E57" s="133" t="s">
        <v>67</v>
      </c>
      <c r="F57" s="133"/>
      <c r="G57" s="133"/>
      <c r="H57" s="37" t="s">
        <v>8</v>
      </c>
      <c r="I57" s="24"/>
    </row>
    <row r="58" spans="1:9" ht="28.5" customHeight="1" thickBot="1" x14ac:dyDescent="0.35">
      <c r="A58" s="24"/>
      <c r="B58" s="134" t="s">
        <v>68</v>
      </c>
      <c r="C58" s="134"/>
      <c r="D58" s="64"/>
      <c r="E58" s="134" t="s">
        <v>72</v>
      </c>
      <c r="F58" s="134"/>
      <c r="G58" s="134"/>
      <c r="H58" s="65"/>
      <c r="I58" s="24"/>
    </row>
    <row r="59" spans="1:9" ht="16.95" customHeight="1" thickBot="1" x14ac:dyDescent="0.35">
      <c r="A59" s="24"/>
      <c r="B59" s="134" t="s">
        <v>69</v>
      </c>
      <c r="C59" s="134"/>
      <c r="D59" s="64"/>
      <c r="E59" s="134" t="s">
        <v>73</v>
      </c>
      <c r="F59" s="134"/>
      <c r="G59" s="134"/>
      <c r="H59" s="65"/>
      <c r="I59" s="24"/>
    </row>
    <row r="60" spans="1:9" ht="28.2" customHeight="1" thickBot="1" x14ac:dyDescent="0.35">
      <c r="A60" s="24"/>
      <c r="B60" s="134" t="s">
        <v>70</v>
      </c>
      <c r="C60" s="134"/>
      <c r="D60" s="64"/>
      <c r="E60" s="134" t="s">
        <v>74</v>
      </c>
      <c r="F60" s="134"/>
      <c r="G60" s="134"/>
      <c r="H60" s="65"/>
      <c r="I60" s="24"/>
    </row>
    <row r="61" spans="1:9" ht="16.95" customHeight="1" thickBot="1" x14ac:dyDescent="0.35">
      <c r="A61" s="24"/>
      <c r="B61" s="134" t="s">
        <v>71</v>
      </c>
      <c r="C61" s="134"/>
      <c r="D61" s="64"/>
      <c r="E61" s="134" t="s">
        <v>75</v>
      </c>
      <c r="F61" s="134"/>
      <c r="G61" s="134"/>
      <c r="H61" s="65"/>
      <c r="I61" s="24"/>
    </row>
    <row r="62" spans="1:9" x14ac:dyDescent="0.3">
      <c r="A62" s="24"/>
      <c r="B62" s="31"/>
      <c r="C62" s="31"/>
      <c r="D62" s="31"/>
      <c r="E62" s="31"/>
      <c r="F62" s="31"/>
      <c r="G62" s="31"/>
      <c r="H62" s="36"/>
      <c r="I62" s="24"/>
    </row>
    <row r="63" spans="1:9" s="41" customFormat="1" ht="14.25" customHeight="1" x14ac:dyDescent="0.3">
      <c r="A63" s="40"/>
      <c r="B63" s="181" t="s">
        <v>51</v>
      </c>
      <c r="C63" s="182"/>
      <c r="D63" s="182"/>
      <c r="E63" s="182"/>
      <c r="F63" s="182"/>
      <c r="G63" s="182"/>
      <c r="H63" s="182"/>
      <c r="I63" s="40"/>
    </row>
    <row r="64" spans="1:9" ht="7.05" customHeight="1" thickBot="1" x14ac:dyDescent="0.35">
      <c r="A64" s="24"/>
      <c r="B64" s="31"/>
      <c r="C64" s="31"/>
      <c r="D64" s="31"/>
      <c r="E64" s="31"/>
      <c r="F64" s="31"/>
      <c r="G64" s="31"/>
      <c r="H64" s="31"/>
      <c r="I64" s="24"/>
    </row>
    <row r="65" spans="1:9" x14ac:dyDescent="0.3">
      <c r="A65" s="24"/>
      <c r="B65" s="157"/>
      <c r="C65" s="158"/>
      <c r="D65" s="158"/>
      <c r="E65" s="158"/>
      <c r="F65" s="158"/>
      <c r="G65" s="158"/>
      <c r="H65" s="159"/>
      <c r="I65" s="24"/>
    </row>
    <row r="66" spans="1:9" x14ac:dyDescent="0.3">
      <c r="A66" s="24"/>
      <c r="B66" s="160"/>
      <c r="C66" s="161"/>
      <c r="D66" s="161"/>
      <c r="E66" s="161"/>
      <c r="F66" s="161"/>
      <c r="G66" s="161"/>
      <c r="H66" s="162"/>
      <c r="I66" s="24"/>
    </row>
    <row r="67" spans="1:9" x14ac:dyDescent="0.3">
      <c r="A67" s="24"/>
      <c r="B67" s="160"/>
      <c r="C67" s="161"/>
      <c r="D67" s="161"/>
      <c r="E67" s="161"/>
      <c r="F67" s="161"/>
      <c r="G67" s="161"/>
      <c r="H67" s="162"/>
      <c r="I67" s="24"/>
    </row>
    <row r="68" spans="1:9" x14ac:dyDescent="0.3">
      <c r="A68" s="24"/>
      <c r="B68" s="160"/>
      <c r="C68" s="161"/>
      <c r="D68" s="161"/>
      <c r="E68" s="161"/>
      <c r="F68" s="161"/>
      <c r="G68" s="161"/>
      <c r="H68" s="162"/>
      <c r="I68" s="24"/>
    </row>
    <row r="69" spans="1:9" x14ac:dyDescent="0.3">
      <c r="A69" s="24"/>
      <c r="B69" s="160"/>
      <c r="C69" s="161"/>
      <c r="D69" s="161"/>
      <c r="E69" s="161"/>
      <c r="F69" s="161"/>
      <c r="G69" s="161"/>
      <c r="H69" s="162"/>
      <c r="I69" s="24"/>
    </row>
    <row r="70" spans="1:9" x14ac:dyDescent="0.3">
      <c r="A70" s="24"/>
      <c r="B70" s="160"/>
      <c r="C70" s="161"/>
      <c r="D70" s="161"/>
      <c r="E70" s="161"/>
      <c r="F70" s="161"/>
      <c r="G70" s="161"/>
      <c r="H70" s="162"/>
      <c r="I70" s="24"/>
    </row>
    <row r="71" spans="1:9" x14ac:dyDescent="0.3">
      <c r="A71" s="24"/>
      <c r="B71" s="160"/>
      <c r="C71" s="161"/>
      <c r="D71" s="161"/>
      <c r="E71" s="161"/>
      <c r="F71" s="161"/>
      <c r="G71" s="161"/>
      <c r="H71" s="162"/>
      <c r="I71" s="24"/>
    </row>
    <row r="72" spans="1:9" ht="15" thickBot="1" x14ac:dyDescent="0.35">
      <c r="A72" s="24"/>
      <c r="B72" s="163"/>
      <c r="C72" s="164"/>
      <c r="D72" s="164"/>
      <c r="E72" s="164"/>
      <c r="F72" s="164"/>
      <c r="G72" s="164"/>
      <c r="H72" s="165"/>
      <c r="I72" s="24"/>
    </row>
    <row r="73" spans="1:9" ht="15" thickBot="1" x14ac:dyDescent="0.35">
      <c r="A73" s="24"/>
      <c r="B73" s="31"/>
      <c r="C73" s="31"/>
      <c r="D73" s="31"/>
      <c r="E73" s="31"/>
      <c r="F73" s="31"/>
      <c r="G73" s="31"/>
      <c r="H73" s="31"/>
      <c r="I73" s="24"/>
    </row>
    <row r="74" spans="1:9" ht="17.55" customHeight="1" thickBot="1" x14ac:dyDescent="0.35">
      <c r="A74" s="24"/>
      <c r="B74" s="42" t="s">
        <v>9</v>
      </c>
      <c r="C74" s="67" t="s">
        <v>15</v>
      </c>
      <c r="D74" s="175" t="s">
        <v>16</v>
      </c>
      <c r="E74" s="176"/>
      <c r="F74" s="176"/>
      <c r="G74" s="176"/>
      <c r="H74" s="177"/>
      <c r="I74" s="24"/>
    </row>
    <row r="75" spans="1:9" ht="16.05" customHeight="1" thickBot="1" x14ac:dyDescent="0.35">
      <c r="A75" s="24"/>
      <c r="B75" s="48" t="s">
        <v>10</v>
      </c>
      <c r="C75" s="66"/>
      <c r="D75" s="178"/>
      <c r="E75" s="179"/>
      <c r="F75" s="179"/>
      <c r="G75" s="179"/>
      <c r="H75" s="180"/>
      <c r="I75" s="24"/>
    </row>
    <row r="76" spans="1:9" ht="16.05" customHeight="1" thickBot="1" x14ac:dyDescent="0.35">
      <c r="A76" s="24"/>
      <c r="B76" s="48" t="s">
        <v>11</v>
      </c>
      <c r="C76" s="66"/>
      <c r="D76" s="178"/>
      <c r="E76" s="179"/>
      <c r="F76" s="179"/>
      <c r="G76" s="179"/>
      <c r="H76" s="180"/>
      <c r="I76" s="24"/>
    </row>
    <row r="77" spans="1:9" ht="16.05" customHeight="1" thickBot="1" x14ac:dyDescent="0.35">
      <c r="A77" s="24"/>
      <c r="B77" s="48" t="s">
        <v>12</v>
      </c>
      <c r="C77" s="66"/>
      <c r="D77" s="178"/>
      <c r="E77" s="179"/>
      <c r="F77" s="179"/>
      <c r="G77" s="179"/>
      <c r="H77" s="180"/>
      <c r="I77" s="24"/>
    </row>
    <row r="78" spans="1:9" ht="16.05" customHeight="1" thickBot="1" x14ac:dyDescent="0.35">
      <c r="A78" s="24"/>
      <c r="B78" s="48" t="s">
        <v>13</v>
      </c>
      <c r="C78" s="66"/>
      <c r="D78" s="178"/>
      <c r="E78" s="179"/>
      <c r="F78" s="179"/>
      <c r="G78" s="179"/>
      <c r="H78" s="180"/>
      <c r="I78" s="24"/>
    </row>
    <row r="79" spans="1:9" ht="16.05" customHeight="1" thickBot="1" x14ac:dyDescent="0.35">
      <c r="A79" s="24"/>
      <c r="B79" s="48" t="s">
        <v>14</v>
      </c>
      <c r="C79" s="66"/>
      <c r="D79" s="178"/>
      <c r="E79" s="179"/>
      <c r="F79" s="179"/>
      <c r="G79" s="179"/>
      <c r="H79" s="180"/>
      <c r="I79" s="24"/>
    </row>
    <row r="80" spans="1:9" x14ac:dyDescent="0.3">
      <c r="A80" s="24"/>
      <c r="B80" s="38"/>
      <c r="C80" s="38"/>
      <c r="D80" s="38"/>
      <c r="E80" s="38"/>
      <c r="F80" s="38"/>
      <c r="G80" s="38"/>
      <c r="H80" s="38"/>
      <c r="I80" s="24"/>
    </row>
    <row r="81" spans="1:9" s="41" customFormat="1" ht="40.200000000000003" customHeight="1" x14ac:dyDescent="0.3">
      <c r="A81" s="40"/>
      <c r="B81" s="181" t="s">
        <v>52</v>
      </c>
      <c r="C81" s="182"/>
      <c r="D81" s="182"/>
      <c r="E81" s="182"/>
      <c r="F81" s="182"/>
      <c r="G81" s="182"/>
      <c r="H81" s="182"/>
      <c r="I81" s="40"/>
    </row>
    <row r="82" spans="1:9" ht="7.05" customHeight="1" thickBot="1" x14ac:dyDescent="0.35">
      <c r="A82" s="24"/>
      <c r="B82" s="31"/>
      <c r="C82" s="31"/>
      <c r="D82" s="31"/>
      <c r="E82" s="31"/>
      <c r="F82" s="31"/>
      <c r="G82" s="31"/>
      <c r="H82" s="31"/>
      <c r="I82" s="24"/>
    </row>
    <row r="83" spans="1:9" x14ac:dyDescent="0.3">
      <c r="A83" s="24"/>
      <c r="B83" s="157"/>
      <c r="C83" s="158"/>
      <c r="D83" s="158"/>
      <c r="E83" s="158"/>
      <c r="F83" s="158"/>
      <c r="G83" s="158"/>
      <c r="H83" s="159"/>
      <c r="I83" s="24"/>
    </row>
    <row r="84" spans="1:9" x14ac:dyDescent="0.3">
      <c r="A84" s="24"/>
      <c r="B84" s="160"/>
      <c r="C84" s="161"/>
      <c r="D84" s="161"/>
      <c r="E84" s="161"/>
      <c r="F84" s="161"/>
      <c r="G84" s="161"/>
      <c r="H84" s="162"/>
      <c r="I84" s="24"/>
    </row>
    <row r="85" spans="1:9" x14ac:dyDescent="0.3">
      <c r="A85" s="24"/>
      <c r="B85" s="160"/>
      <c r="C85" s="161"/>
      <c r="D85" s="161"/>
      <c r="E85" s="161"/>
      <c r="F85" s="161"/>
      <c r="G85" s="161"/>
      <c r="H85" s="162"/>
      <c r="I85" s="24"/>
    </row>
    <row r="86" spans="1:9" x14ac:dyDescent="0.3">
      <c r="A86" s="24"/>
      <c r="B86" s="160"/>
      <c r="C86" s="161"/>
      <c r="D86" s="161"/>
      <c r="E86" s="161"/>
      <c r="F86" s="161"/>
      <c r="G86" s="161"/>
      <c r="H86" s="162"/>
      <c r="I86" s="24"/>
    </row>
    <row r="87" spans="1:9" x14ac:dyDescent="0.3">
      <c r="A87" s="24"/>
      <c r="B87" s="160"/>
      <c r="C87" s="161"/>
      <c r="D87" s="161"/>
      <c r="E87" s="161"/>
      <c r="F87" s="161"/>
      <c r="G87" s="161"/>
      <c r="H87" s="162"/>
      <c r="I87" s="24"/>
    </row>
    <row r="88" spans="1:9" x14ac:dyDescent="0.3">
      <c r="A88" s="24"/>
      <c r="B88" s="160"/>
      <c r="C88" s="161"/>
      <c r="D88" s="161"/>
      <c r="E88" s="161"/>
      <c r="F88" s="161"/>
      <c r="G88" s="161"/>
      <c r="H88" s="162"/>
      <c r="I88" s="24"/>
    </row>
    <row r="89" spans="1:9" x14ac:dyDescent="0.3">
      <c r="A89" s="24"/>
      <c r="B89" s="160"/>
      <c r="C89" s="161"/>
      <c r="D89" s="161"/>
      <c r="E89" s="161"/>
      <c r="F89" s="161"/>
      <c r="G89" s="161"/>
      <c r="H89" s="162"/>
      <c r="I89" s="24"/>
    </row>
    <row r="90" spans="1:9" ht="15" thickBot="1" x14ac:dyDescent="0.35">
      <c r="A90" s="24"/>
      <c r="B90" s="163"/>
      <c r="C90" s="164"/>
      <c r="D90" s="164"/>
      <c r="E90" s="164"/>
      <c r="F90" s="164"/>
      <c r="G90" s="164"/>
      <c r="H90" s="165"/>
      <c r="I90" s="24"/>
    </row>
    <row r="91" spans="1:9" ht="15" thickBot="1" x14ac:dyDescent="0.35">
      <c r="A91" s="24"/>
      <c r="B91" s="31"/>
      <c r="C91" s="31"/>
      <c r="D91" s="31"/>
      <c r="E91" s="31"/>
      <c r="F91" s="31"/>
      <c r="G91" s="31"/>
      <c r="H91" s="31"/>
      <c r="I91" s="24"/>
    </row>
    <row r="92" spans="1:9" ht="19.95" customHeight="1" thickBot="1" x14ac:dyDescent="0.35">
      <c r="A92" s="24"/>
      <c r="B92" s="169" t="s">
        <v>17</v>
      </c>
      <c r="C92" s="170"/>
      <c r="D92" s="170"/>
      <c r="E92" s="170"/>
      <c r="F92" s="170"/>
      <c r="G92" s="170"/>
      <c r="H92" s="171"/>
      <c r="I92" s="24"/>
    </row>
    <row r="93" spans="1:9" ht="15" thickBot="1" x14ac:dyDescent="0.35">
      <c r="A93" s="24"/>
      <c r="B93" s="172"/>
      <c r="C93" s="173"/>
      <c r="D93" s="173"/>
      <c r="E93" s="173"/>
      <c r="F93" s="173"/>
      <c r="G93" s="173"/>
      <c r="H93" s="174"/>
      <c r="I93" s="24"/>
    </row>
    <row r="94" spans="1:9" ht="15" thickBot="1" x14ac:dyDescent="0.35">
      <c r="A94" s="24"/>
      <c r="B94" s="172"/>
      <c r="C94" s="173"/>
      <c r="D94" s="173"/>
      <c r="E94" s="173"/>
      <c r="F94" s="173"/>
      <c r="G94" s="173"/>
      <c r="H94" s="174"/>
      <c r="I94" s="24"/>
    </row>
    <row r="95" spans="1:9" ht="15" thickBot="1" x14ac:dyDescent="0.35">
      <c r="A95" s="24"/>
      <c r="B95" s="172"/>
      <c r="C95" s="173"/>
      <c r="D95" s="173"/>
      <c r="E95" s="173"/>
      <c r="F95" s="173"/>
      <c r="G95" s="173"/>
      <c r="H95" s="174"/>
      <c r="I95" s="24"/>
    </row>
    <row r="96" spans="1:9" ht="15" thickBot="1" x14ac:dyDescent="0.35">
      <c r="A96" s="24"/>
      <c r="B96" s="172"/>
      <c r="C96" s="173"/>
      <c r="D96" s="173"/>
      <c r="E96" s="173"/>
      <c r="F96" s="173"/>
      <c r="G96" s="173"/>
      <c r="H96" s="174"/>
      <c r="I96" s="24"/>
    </row>
    <row r="97" spans="1:9" ht="15" thickBot="1" x14ac:dyDescent="0.35">
      <c r="A97" s="24"/>
      <c r="B97" s="172"/>
      <c r="C97" s="173"/>
      <c r="D97" s="173"/>
      <c r="E97" s="173"/>
      <c r="F97" s="173"/>
      <c r="G97" s="173"/>
      <c r="H97" s="174"/>
      <c r="I97" s="24"/>
    </row>
    <row r="98" spans="1:9" ht="15" thickBot="1" x14ac:dyDescent="0.35">
      <c r="A98" s="24"/>
      <c r="B98" s="172"/>
      <c r="C98" s="173"/>
      <c r="D98" s="173"/>
      <c r="E98" s="173"/>
      <c r="F98" s="173"/>
      <c r="G98" s="173"/>
      <c r="H98" s="174"/>
      <c r="I98" s="24"/>
    </row>
    <row r="99" spans="1:9" ht="15" thickBot="1" x14ac:dyDescent="0.35">
      <c r="A99" s="24"/>
      <c r="B99" s="172"/>
      <c r="C99" s="173"/>
      <c r="D99" s="173"/>
      <c r="E99" s="173"/>
      <c r="F99" s="173"/>
      <c r="G99" s="173"/>
      <c r="H99" s="174"/>
      <c r="I99" s="24"/>
    </row>
    <row r="100" spans="1:9" ht="15" thickBot="1" x14ac:dyDescent="0.35">
      <c r="A100" s="24"/>
      <c r="B100" s="172"/>
      <c r="C100" s="173"/>
      <c r="D100" s="173"/>
      <c r="E100" s="173"/>
      <c r="F100" s="173"/>
      <c r="G100" s="173"/>
      <c r="H100" s="174"/>
      <c r="I100" s="24"/>
    </row>
    <row r="101" spans="1:9" ht="15" thickBot="1" x14ac:dyDescent="0.35">
      <c r="A101" s="24"/>
      <c r="B101" s="31"/>
      <c r="C101" s="31"/>
      <c r="D101" s="31"/>
      <c r="E101" s="31"/>
      <c r="F101" s="31"/>
      <c r="G101" s="31"/>
      <c r="H101" s="31"/>
      <c r="I101" s="24"/>
    </row>
    <row r="102" spans="1:9" ht="19.95" customHeight="1" thickBot="1" x14ac:dyDescent="0.35">
      <c r="A102" s="24"/>
      <c r="B102" s="169" t="s">
        <v>82</v>
      </c>
      <c r="C102" s="170"/>
      <c r="D102" s="170"/>
      <c r="E102" s="170"/>
      <c r="F102" s="170"/>
      <c r="G102" s="170"/>
      <c r="H102" s="171"/>
      <c r="I102" s="24"/>
    </row>
    <row r="103" spans="1:9" ht="15" thickBot="1" x14ac:dyDescent="0.35">
      <c r="A103" s="24"/>
      <c r="B103" s="172"/>
      <c r="C103" s="173"/>
      <c r="D103" s="173"/>
      <c r="E103" s="173"/>
      <c r="F103" s="173"/>
      <c r="G103" s="173"/>
      <c r="H103" s="174"/>
      <c r="I103" s="24"/>
    </row>
    <row r="104" spans="1:9" ht="15" thickBot="1" x14ac:dyDescent="0.35">
      <c r="A104" s="24"/>
      <c r="B104" s="172"/>
      <c r="C104" s="173"/>
      <c r="D104" s="173"/>
      <c r="E104" s="173"/>
      <c r="F104" s="173"/>
      <c r="G104" s="173"/>
      <c r="H104" s="174"/>
      <c r="I104" s="24"/>
    </row>
    <row r="105" spans="1:9" ht="15" thickBot="1" x14ac:dyDescent="0.35">
      <c r="A105" s="24"/>
      <c r="B105" s="172"/>
      <c r="C105" s="173"/>
      <c r="D105" s="173"/>
      <c r="E105" s="173"/>
      <c r="F105" s="173"/>
      <c r="G105" s="173"/>
      <c r="H105" s="174"/>
      <c r="I105" s="24"/>
    </row>
    <row r="106" spans="1:9" ht="15" thickBot="1" x14ac:dyDescent="0.35">
      <c r="A106" s="24"/>
      <c r="B106" s="172"/>
      <c r="C106" s="173"/>
      <c r="D106" s="173"/>
      <c r="E106" s="173"/>
      <c r="F106" s="173"/>
      <c r="G106" s="173"/>
      <c r="H106" s="174"/>
      <c r="I106" s="24"/>
    </row>
    <row r="107" spans="1:9" ht="15" thickBot="1" x14ac:dyDescent="0.35">
      <c r="A107" s="24"/>
      <c r="B107" s="172"/>
      <c r="C107" s="173"/>
      <c r="D107" s="173"/>
      <c r="E107" s="173"/>
      <c r="F107" s="173"/>
      <c r="G107" s="173"/>
      <c r="H107" s="174"/>
      <c r="I107" s="24"/>
    </row>
    <row r="108" spans="1:9" ht="15" thickBot="1" x14ac:dyDescent="0.35">
      <c r="A108" s="24"/>
      <c r="B108" s="172"/>
      <c r="C108" s="173"/>
      <c r="D108" s="173"/>
      <c r="E108" s="173"/>
      <c r="F108" s="173"/>
      <c r="G108" s="173"/>
      <c r="H108" s="174"/>
      <c r="I108" s="24"/>
    </row>
    <row r="109" spans="1:9" ht="15" thickBot="1" x14ac:dyDescent="0.35">
      <c r="A109" s="24"/>
      <c r="B109" s="172"/>
      <c r="C109" s="173"/>
      <c r="D109" s="173"/>
      <c r="E109" s="173"/>
      <c r="F109" s="173"/>
      <c r="G109" s="173"/>
      <c r="H109" s="174"/>
      <c r="I109" s="24"/>
    </row>
    <row r="110" spans="1:9" ht="15" thickBot="1" x14ac:dyDescent="0.35">
      <c r="A110" s="24"/>
      <c r="B110" s="172"/>
      <c r="C110" s="173"/>
      <c r="D110" s="173"/>
      <c r="E110" s="173"/>
      <c r="F110" s="173"/>
      <c r="G110" s="173"/>
      <c r="H110" s="174"/>
      <c r="I110" s="24"/>
    </row>
    <row r="111" spans="1:9" x14ac:dyDescent="0.3">
      <c r="A111" s="24"/>
      <c r="B111" s="31"/>
      <c r="C111" s="31"/>
      <c r="D111" s="31"/>
      <c r="E111" s="31"/>
      <c r="F111" s="31"/>
      <c r="G111" s="31"/>
      <c r="H111" s="31"/>
      <c r="I111" s="24"/>
    </row>
    <row r="112" spans="1:9" x14ac:dyDescent="0.3">
      <c r="A112" s="24"/>
      <c r="B112" s="43" t="s">
        <v>18</v>
      </c>
      <c r="C112" s="183"/>
      <c r="D112" s="183"/>
      <c r="E112" s="183"/>
      <c r="F112" s="183"/>
      <c r="G112" s="183"/>
      <c r="H112" s="31"/>
      <c r="I112" s="24"/>
    </row>
    <row r="113" spans="1:9" x14ac:dyDescent="0.3">
      <c r="A113" s="24"/>
      <c r="B113" s="43" t="s">
        <v>19</v>
      </c>
      <c r="C113" s="184"/>
      <c r="D113" s="184"/>
      <c r="E113" s="184"/>
      <c r="F113" s="184"/>
      <c r="G113" s="184"/>
      <c r="H113" s="31"/>
      <c r="I113" s="24"/>
    </row>
    <row r="114" spans="1:9" x14ac:dyDescent="0.3">
      <c r="A114" s="24"/>
      <c r="B114" s="44"/>
      <c r="C114" s="44"/>
      <c r="D114" s="44"/>
      <c r="E114" s="44"/>
      <c r="F114" s="44"/>
      <c r="G114" s="44"/>
      <c r="H114" s="44"/>
      <c r="I114" s="24"/>
    </row>
    <row r="115" spans="1:9" x14ac:dyDescent="0.3">
      <c r="A115" s="24"/>
      <c r="B115" s="24"/>
      <c r="C115" s="24"/>
      <c r="D115" s="24"/>
      <c r="E115" s="24"/>
      <c r="F115" s="24"/>
      <c r="G115" s="24"/>
      <c r="H115" s="24"/>
      <c r="I115" s="24"/>
    </row>
    <row r="116" spans="1:9" x14ac:dyDescent="0.3">
      <c r="A116" s="24"/>
      <c r="B116" s="24"/>
      <c r="C116" s="24"/>
      <c r="D116" s="24"/>
      <c r="E116" s="24"/>
      <c r="F116" s="24"/>
      <c r="G116" s="24"/>
      <c r="H116" s="24"/>
      <c r="I116" s="24"/>
    </row>
    <row r="117" spans="1:9" x14ac:dyDescent="0.3">
      <c r="A117" s="24"/>
      <c r="B117" s="24"/>
      <c r="C117" s="24"/>
      <c r="D117" s="24"/>
      <c r="E117" s="24"/>
      <c r="F117" s="24"/>
      <c r="G117" s="24"/>
      <c r="H117" s="24"/>
      <c r="I117" s="24"/>
    </row>
    <row r="118" spans="1:9" x14ac:dyDescent="0.3">
      <c r="A118" s="24"/>
      <c r="B118" s="24"/>
      <c r="C118" s="24"/>
      <c r="D118" s="24"/>
      <c r="E118" s="24"/>
      <c r="F118" s="24"/>
      <c r="G118" s="24"/>
      <c r="H118" s="24"/>
      <c r="I118" s="24"/>
    </row>
    <row r="119" spans="1:9" x14ac:dyDescent="0.3">
      <c r="A119" s="24"/>
      <c r="B119" s="24"/>
      <c r="C119" s="24"/>
      <c r="D119" s="24"/>
      <c r="E119" s="24"/>
      <c r="F119" s="24"/>
      <c r="G119" s="24"/>
      <c r="H119" s="24"/>
      <c r="I119" s="24"/>
    </row>
    <row r="120" spans="1:9" x14ac:dyDescent="0.3">
      <c r="A120" s="24"/>
      <c r="B120" s="24"/>
      <c r="C120" s="24"/>
      <c r="D120" s="24"/>
      <c r="E120" s="24"/>
      <c r="F120" s="24"/>
      <c r="G120" s="24"/>
      <c r="H120" s="24"/>
      <c r="I120" s="24"/>
    </row>
    <row r="121" spans="1:9" x14ac:dyDescent="0.3">
      <c r="A121" s="24"/>
      <c r="B121" s="24"/>
      <c r="C121" s="24"/>
      <c r="D121" s="24"/>
      <c r="E121" s="24"/>
      <c r="F121" s="24"/>
      <c r="G121" s="24"/>
      <c r="H121" s="24"/>
      <c r="I121" s="24"/>
    </row>
    <row r="122" spans="1:9" x14ac:dyDescent="0.3">
      <c r="A122" s="24"/>
      <c r="B122" s="24"/>
      <c r="C122" s="24"/>
      <c r="D122" s="24"/>
      <c r="E122" s="24"/>
      <c r="F122" s="24"/>
      <c r="G122" s="24"/>
      <c r="H122" s="24"/>
      <c r="I122" s="24"/>
    </row>
    <row r="123" spans="1:9" x14ac:dyDescent="0.3">
      <c r="A123" s="24"/>
      <c r="B123" s="24"/>
      <c r="C123" s="24"/>
      <c r="D123" s="24"/>
      <c r="E123" s="24"/>
      <c r="F123" s="24"/>
      <c r="G123" s="24"/>
      <c r="H123" s="24"/>
      <c r="I123" s="24"/>
    </row>
    <row r="124" spans="1:9" x14ac:dyDescent="0.3">
      <c r="A124" s="24"/>
      <c r="B124" s="24"/>
      <c r="C124" s="24"/>
      <c r="D124" s="24"/>
      <c r="E124" s="24"/>
      <c r="F124" s="24"/>
      <c r="G124" s="24"/>
      <c r="H124" s="24"/>
      <c r="I124" s="24"/>
    </row>
    <row r="125" spans="1:9" x14ac:dyDescent="0.3">
      <c r="A125" s="24"/>
      <c r="B125" s="24"/>
      <c r="C125" s="24"/>
      <c r="D125" s="24"/>
      <c r="E125" s="24"/>
      <c r="F125" s="24"/>
      <c r="G125" s="24"/>
      <c r="H125" s="24"/>
      <c r="I125" s="24"/>
    </row>
    <row r="126" spans="1:9" x14ac:dyDescent="0.3">
      <c r="A126" s="24"/>
      <c r="B126" s="24"/>
      <c r="C126" s="24"/>
      <c r="D126" s="24"/>
      <c r="E126" s="24"/>
      <c r="F126" s="24"/>
      <c r="G126" s="24"/>
      <c r="H126" s="47"/>
      <c r="I126" s="24"/>
    </row>
    <row r="127" spans="1:9" x14ac:dyDescent="0.3">
      <c r="A127" s="24"/>
      <c r="B127" s="24"/>
      <c r="C127" s="24"/>
      <c r="D127" s="24"/>
      <c r="E127" s="24"/>
      <c r="F127" s="24"/>
      <c r="G127" s="24"/>
      <c r="H127" s="24"/>
      <c r="I127" s="24"/>
    </row>
    <row r="128" spans="1:9" x14ac:dyDescent="0.3">
      <c r="A128" s="24"/>
      <c r="B128" s="24"/>
      <c r="C128" s="24"/>
      <c r="D128" s="24"/>
      <c r="E128" s="24"/>
      <c r="F128" s="24"/>
      <c r="G128" s="24"/>
      <c r="H128" s="24"/>
      <c r="I128" s="24"/>
    </row>
    <row r="129" spans="1:9" x14ac:dyDescent="0.3">
      <c r="A129" s="24"/>
      <c r="B129" s="24"/>
      <c r="C129" s="24"/>
      <c r="D129" s="24"/>
      <c r="E129" s="24"/>
      <c r="F129" s="24"/>
      <c r="G129" s="24"/>
      <c r="H129" s="24"/>
      <c r="I129" s="24"/>
    </row>
    <row r="130" spans="1:9" x14ac:dyDescent="0.3">
      <c r="A130" s="24"/>
      <c r="B130" s="24"/>
      <c r="C130" s="24"/>
      <c r="D130" s="24"/>
      <c r="E130" s="24"/>
      <c r="F130" s="24"/>
      <c r="G130" s="24"/>
      <c r="H130" s="24"/>
      <c r="I130" s="24"/>
    </row>
    <row r="131" spans="1:9" x14ac:dyDescent="0.3">
      <c r="A131" s="24"/>
      <c r="B131" s="24"/>
      <c r="C131" s="24"/>
      <c r="D131" s="24"/>
      <c r="E131" s="24"/>
      <c r="F131" s="24"/>
      <c r="G131" s="24"/>
      <c r="H131" s="46"/>
      <c r="I131" s="24"/>
    </row>
  </sheetData>
  <sheetProtection password="933F" sheet="1" formatCells="0" formatColumns="0" formatRows="0"/>
  <mergeCells count="76">
    <mergeCell ref="B65:H72"/>
    <mergeCell ref="B92:H92"/>
    <mergeCell ref="B93:H100"/>
    <mergeCell ref="B83:H90"/>
    <mergeCell ref="D78:H78"/>
    <mergeCell ref="D79:H79"/>
    <mergeCell ref="B81:H81"/>
    <mergeCell ref="C112:G112"/>
    <mergeCell ref="C113:G113"/>
    <mergeCell ref="D74:H74"/>
    <mergeCell ref="D75:H75"/>
    <mergeCell ref="D76:H76"/>
    <mergeCell ref="D77:H77"/>
    <mergeCell ref="B102:H102"/>
    <mergeCell ref="B103:H110"/>
    <mergeCell ref="B63:H63"/>
    <mergeCell ref="B48:H55"/>
    <mergeCell ref="B16:D16"/>
    <mergeCell ref="E16:H16"/>
    <mergeCell ref="B19:D19"/>
    <mergeCell ref="E19:H19"/>
    <mergeCell ref="B18:H18"/>
    <mergeCell ref="B46:H46"/>
    <mergeCell ref="B20:D20"/>
    <mergeCell ref="E20:H20"/>
    <mergeCell ref="B22:D22"/>
    <mergeCell ref="E22:H22"/>
    <mergeCell ref="B39:C39"/>
    <mergeCell ref="E39:G39"/>
    <mergeCell ref="B23:D23"/>
    <mergeCell ref="E23:H23"/>
    <mergeCell ref="B24:D24"/>
    <mergeCell ref="E24:H24"/>
    <mergeCell ref="B25:D25"/>
    <mergeCell ref="E25:H25"/>
    <mergeCell ref="B32:H37"/>
    <mergeCell ref="B26:D26"/>
    <mergeCell ref="E26:H26"/>
    <mergeCell ref="B29:H29"/>
    <mergeCell ref="B1:H3"/>
    <mergeCell ref="B7:E7"/>
    <mergeCell ref="G7:H7"/>
    <mergeCell ref="B8:D8"/>
    <mergeCell ref="E8:H8"/>
    <mergeCell ref="E13:H13"/>
    <mergeCell ref="E14:H14"/>
    <mergeCell ref="E9:H9"/>
    <mergeCell ref="B13:C15"/>
    <mergeCell ref="E15:H15"/>
    <mergeCell ref="B10:C12"/>
    <mergeCell ref="E10:H10"/>
    <mergeCell ref="B9:D9"/>
    <mergeCell ref="E11:H11"/>
    <mergeCell ref="E12:H12"/>
    <mergeCell ref="B44:C44"/>
    <mergeCell ref="E44:G44"/>
    <mergeCell ref="B41:C41"/>
    <mergeCell ref="E41:G41"/>
    <mergeCell ref="B42:C42"/>
    <mergeCell ref="E42:G42"/>
    <mergeCell ref="B21:D21"/>
    <mergeCell ref="E21:H21"/>
    <mergeCell ref="B60:C60"/>
    <mergeCell ref="E60:G60"/>
    <mergeCell ref="B61:C61"/>
    <mergeCell ref="E61:G61"/>
    <mergeCell ref="B57:C57"/>
    <mergeCell ref="E57:G57"/>
    <mergeCell ref="B58:C58"/>
    <mergeCell ref="E58:G58"/>
    <mergeCell ref="B59:C59"/>
    <mergeCell ref="E59:G59"/>
    <mergeCell ref="B40:C40"/>
    <mergeCell ref="E40:G40"/>
    <mergeCell ref="B43:C43"/>
    <mergeCell ref="E43:G43"/>
  </mergeCells>
  <hyperlinks>
    <hyperlink ref="B26" location="_ftn1" display="_ftn1"/>
    <hyperlink ref="B27" location="_ftnref1" display="_ftnref1"/>
  </hyperlinks>
  <pageMargins left="0.7" right="0.7" top="0.75" bottom="0.75" header="0.3" footer="0.3"/>
  <pageSetup paperSize="9" scale="84" orientation="portrait" r:id="rId1"/>
  <rowBreaks count="2" manualBreakCount="2">
    <brk id="38" max="16383" man="1"/>
    <brk id="62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/>
  <dimension ref="A1:I131"/>
  <sheetViews>
    <sheetView zoomScaleNormal="100" zoomScaleSheetLayoutView="55" workbookViewId="0">
      <selection activeCell="E8" sqref="E8:H8"/>
    </sheetView>
  </sheetViews>
  <sheetFormatPr defaultColWidth="9.109375" defaultRowHeight="14.4" x14ac:dyDescent="0.3"/>
  <cols>
    <col min="1" max="1" width="3.109375" style="25" customWidth="1"/>
    <col min="2" max="2" width="26.88671875" style="25" customWidth="1"/>
    <col min="3" max="3" width="9" style="25" customWidth="1"/>
    <col min="4" max="4" width="8.77734375" style="25" customWidth="1"/>
    <col min="5" max="5" width="15.21875" style="25" customWidth="1"/>
    <col min="6" max="6" width="0.77734375" style="25" customWidth="1"/>
    <col min="7" max="7" width="18.109375" style="25" customWidth="1"/>
    <col min="8" max="8" width="8.33203125" style="25" customWidth="1"/>
    <col min="9" max="9" width="3.21875" style="25" customWidth="1"/>
    <col min="10" max="16384" width="9.109375" style="25"/>
  </cols>
  <sheetData>
    <row r="1" spans="1:9" x14ac:dyDescent="0.3">
      <c r="A1" s="24"/>
      <c r="B1" s="135"/>
      <c r="C1" s="135"/>
      <c r="D1" s="135"/>
      <c r="E1" s="135"/>
      <c r="F1" s="135"/>
      <c r="G1" s="135"/>
      <c r="H1" s="135"/>
      <c r="I1" s="24"/>
    </row>
    <row r="2" spans="1:9" x14ac:dyDescent="0.3">
      <c r="A2" s="24"/>
      <c r="B2" s="135"/>
      <c r="C2" s="135"/>
      <c r="D2" s="135"/>
      <c r="E2" s="135"/>
      <c r="F2" s="135"/>
      <c r="G2" s="135"/>
      <c r="H2" s="135"/>
      <c r="I2" s="24"/>
    </row>
    <row r="3" spans="1:9" x14ac:dyDescent="0.3">
      <c r="A3" s="24"/>
      <c r="B3" s="135"/>
      <c r="C3" s="135"/>
      <c r="D3" s="135"/>
      <c r="E3" s="135"/>
      <c r="F3" s="135"/>
      <c r="G3" s="135"/>
      <c r="H3" s="135"/>
      <c r="I3" s="24"/>
    </row>
    <row r="4" spans="1:9" ht="11.7" customHeight="1" x14ac:dyDescent="0.3">
      <c r="A4" s="24"/>
      <c r="B4" s="84"/>
      <c r="C4" s="84"/>
      <c r="D4" s="84"/>
      <c r="E4" s="84"/>
      <c r="F4" s="84"/>
      <c r="G4" s="84"/>
      <c r="H4" s="84"/>
      <c r="I4" s="24"/>
    </row>
    <row r="5" spans="1:9" x14ac:dyDescent="0.3">
      <c r="A5" s="24"/>
      <c r="B5" s="26" t="s">
        <v>92</v>
      </c>
      <c r="C5" s="26"/>
      <c r="D5" s="26"/>
      <c r="E5" s="26"/>
      <c r="F5" s="26"/>
      <c r="G5" s="26"/>
      <c r="H5" s="26"/>
      <c r="I5" s="24"/>
    </row>
    <row r="6" spans="1:9" ht="7.2" customHeight="1" thickBot="1" x14ac:dyDescent="0.35">
      <c r="A6" s="24"/>
      <c r="B6" s="26"/>
      <c r="C6" s="26"/>
      <c r="D6" s="26"/>
      <c r="E6" s="26"/>
      <c r="F6" s="26"/>
      <c r="G6" s="26"/>
      <c r="H6" s="26"/>
      <c r="I6" s="24"/>
    </row>
    <row r="7" spans="1:9" ht="34.5" customHeight="1" thickBot="1" x14ac:dyDescent="0.35">
      <c r="A7" s="24"/>
      <c r="B7" s="185" t="s">
        <v>83</v>
      </c>
      <c r="C7" s="186"/>
      <c r="D7" s="186"/>
      <c r="E7" s="186"/>
      <c r="F7" s="27"/>
      <c r="G7" s="187">
        <f>Prehľady!F6</f>
        <v>46082</v>
      </c>
      <c r="H7" s="188"/>
      <c r="I7" s="24"/>
    </row>
    <row r="8" spans="1:9" ht="16.05" customHeight="1" thickBot="1" x14ac:dyDescent="0.35">
      <c r="A8" s="24"/>
      <c r="B8" s="136" t="s">
        <v>0</v>
      </c>
      <c r="C8" s="137"/>
      <c r="D8" s="138"/>
      <c r="E8" s="154"/>
      <c r="F8" s="155"/>
      <c r="G8" s="155"/>
      <c r="H8" s="156"/>
      <c r="I8" s="24"/>
    </row>
    <row r="9" spans="1:9" ht="16.05" customHeight="1" thickBot="1" x14ac:dyDescent="0.35">
      <c r="A9" s="24"/>
      <c r="B9" s="139" t="s">
        <v>27</v>
      </c>
      <c r="C9" s="140"/>
      <c r="D9" s="141"/>
      <c r="E9" s="154"/>
      <c r="F9" s="155"/>
      <c r="G9" s="155"/>
      <c r="H9" s="156"/>
      <c r="I9" s="24"/>
    </row>
    <row r="10" spans="1:9" ht="16.05" customHeight="1" thickBot="1" x14ac:dyDescent="0.35">
      <c r="A10" s="24"/>
      <c r="B10" s="148" t="s">
        <v>26</v>
      </c>
      <c r="C10" s="149"/>
      <c r="D10" s="28" t="s">
        <v>23</v>
      </c>
      <c r="E10" s="154"/>
      <c r="F10" s="155"/>
      <c r="G10" s="155"/>
      <c r="H10" s="156"/>
      <c r="I10" s="24"/>
    </row>
    <row r="11" spans="1:9" ht="16.05" customHeight="1" thickBot="1" x14ac:dyDescent="0.35">
      <c r="A11" s="24"/>
      <c r="B11" s="150"/>
      <c r="C11" s="151"/>
      <c r="D11" s="29" t="s">
        <v>24</v>
      </c>
      <c r="E11" s="154"/>
      <c r="F11" s="155"/>
      <c r="G11" s="155"/>
      <c r="H11" s="156"/>
      <c r="I11" s="24"/>
    </row>
    <row r="12" spans="1:9" ht="16.05" customHeight="1" thickBot="1" x14ac:dyDescent="0.35">
      <c r="A12" s="24"/>
      <c r="B12" s="152"/>
      <c r="C12" s="153"/>
      <c r="D12" s="30" t="s">
        <v>25</v>
      </c>
      <c r="E12" s="154"/>
      <c r="F12" s="155"/>
      <c r="G12" s="155"/>
      <c r="H12" s="156"/>
      <c r="I12" s="24"/>
    </row>
    <row r="13" spans="1:9" ht="16.05" customHeight="1" thickBot="1" x14ac:dyDescent="0.35">
      <c r="A13" s="24"/>
      <c r="B13" s="148" t="s">
        <v>1</v>
      </c>
      <c r="C13" s="149"/>
      <c r="D13" s="28" t="s">
        <v>23</v>
      </c>
      <c r="E13" s="154"/>
      <c r="F13" s="155"/>
      <c r="G13" s="155"/>
      <c r="H13" s="156"/>
      <c r="I13" s="24"/>
    </row>
    <row r="14" spans="1:9" ht="16.05" customHeight="1" thickBot="1" x14ac:dyDescent="0.35">
      <c r="A14" s="24"/>
      <c r="B14" s="150"/>
      <c r="C14" s="151"/>
      <c r="D14" s="29" t="s">
        <v>24</v>
      </c>
      <c r="E14" s="154"/>
      <c r="F14" s="155"/>
      <c r="G14" s="155"/>
      <c r="H14" s="156"/>
      <c r="I14" s="24"/>
    </row>
    <row r="15" spans="1:9" ht="16.05" customHeight="1" thickBot="1" x14ac:dyDescent="0.35">
      <c r="A15" s="24"/>
      <c r="B15" s="152"/>
      <c r="C15" s="153"/>
      <c r="D15" s="30" t="s">
        <v>25</v>
      </c>
      <c r="E15" s="154"/>
      <c r="F15" s="155"/>
      <c r="G15" s="155"/>
      <c r="H15" s="156"/>
      <c r="I15" s="24"/>
    </row>
    <row r="16" spans="1:9" ht="97.2" customHeight="1" thickBot="1" x14ac:dyDescent="0.35">
      <c r="A16" s="24"/>
      <c r="B16" s="136" t="s">
        <v>47</v>
      </c>
      <c r="C16" s="137"/>
      <c r="D16" s="138"/>
      <c r="E16" s="154"/>
      <c r="F16" s="155"/>
      <c r="G16" s="155"/>
      <c r="H16" s="156"/>
      <c r="I16" s="24"/>
    </row>
    <row r="17" spans="1:9" ht="15" thickBot="1" x14ac:dyDescent="0.35">
      <c r="A17" s="24"/>
      <c r="B17" s="31"/>
      <c r="C17" s="31"/>
      <c r="D17" s="31"/>
      <c r="E17" s="31"/>
      <c r="F17" s="31"/>
      <c r="G17" s="31"/>
      <c r="H17" s="31"/>
      <c r="I17" s="24"/>
    </row>
    <row r="18" spans="1:9" ht="28.5" customHeight="1" thickBot="1" x14ac:dyDescent="0.35">
      <c r="A18" s="24"/>
      <c r="B18" s="139" t="s">
        <v>2</v>
      </c>
      <c r="C18" s="140"/>
      <c r="D18" s="140"/>
      <c r="E18" s="140"/>
      <c r="F18" s="140"/>
      <c r="G18" s="140"/>
      <c r="H18" s="141"/>
      <c r="I18" s="24"/>
    </row>
    <row r="19" spans="1:9" ht="16.05" customHeight="1" thickBot="1" x14ac:dyDescent="0.35">
      <c r="A19" s="24"/>
      <c r="B19" s="145" t="s">
        <v>3</v>
      </c>
      <c r="C19" s="146"/>
      <c r="D19" s="147"/>
      <c r="E19" s="142"/>
      <c r="F19" s="143"/>
      <c r="G19" s="143"/>
      <c r="H19" s="144"/>
      <c r="I19" s="24"/>
    </row>
    <row r="20" spans="1:9" ht="16.05" customHeight="1" thickBot="1" x14ac:dyDescent="0.35">
      <c r="A20" s="24"/>
      <c r="B20" s="166" t="s">
        <v>88</v>
      </c>
      <c r="C20" s="146"/>
      <c r="D20" s="147"/>
      <c r="E20" s="142"/>
      <c r="F20" s="143"/>
      <c r="G20" s="143"/>
      <c r="H20" s="144"/>
      <c r="I20" s="24"/>
    </row>
    <row r="21" spans="1:9" ht="16.05" customHeight="1" thickBot="1" x14ac:dyDescent="0.35">
      <c r="A21" s="24"/>
      <c r="B21" s="166" t="s">
        <v>46</v>
      </c>
      <c r="C21" s="146"/>
      <c r="D21" s="147"/>
      <c r="E21" s="142"/>
      <c r="F21" s="143"/>
      <c r="G21" s="143"/>
      <c r="H21" s="144"/>
      <c r="I21" s="24"/>
    </row>
    <row r="22" spans="1:9" ht="28.05" customHeight="1" thickBot="1" x14ac:dyDescent="0.35">
      <c r="A22" s="24"/>
      <c r="B22" s="145" t="s">
        <v>4</v>
      </c>
      <c r="C22" s="146"/>
      <c r="D22" s="147"/>
      <c r="E22" s="142"/>
      <c r="F22" s="143"/>
      <c r="G22" s="143"/>
      <c r="H22" s="144"/>
      <c r="I22" s="24"/>
    </row>
    <row r="23" spans="1:9" ht="16.05" customHeight="1" thickBot="1" x14ac:dyDescent="0.35">
      <c r="A23" s="24"/>
      <c r="B23" s="145" t="s">
        <v>20</v>
      </c>
      <c r="C23" s="146"/>
      <c r="D23" s="147"/>
      <c r="E23" s="142"/>
      <c r="F23" s="143"/>
      <c r="G23" s="143"/>
      <c r="H23" s="144"/>
      <c r="I23" s="24"/>
    </row>
    <row r="24" spans="1:9" ht="16.05" customHeight="1" thickBot="1" x14ac:dyDescent="0.35">
      <c r="A24" s="24"/>
      <c r="B24" s="145" t="s">
        <v>21</v>
      </c>
      <c r="C24" s="146"/>
      <c r="D24" s="147"/>
      <c r="E24" s="142"/>
      <c r="F24" s="143"/>
      <c r="G24" s="143"/>
      <c r="H24" s="144"/>
      <c r="I24" s="24"/>
    </row>
    <row r="25" spans="1:9" ht="16.05" customHeight="1" thickBot="1" x14ac:dyDescent="0.35">
      <c r="A25" s="24"/>
      <c r="B25" s="145" t="s">
        <v>22</v>
      </c>
      <c r="C25" s="146"/>
      <c r="D25" s="147"/>
      <c r="E25" s="142"/>
      <c r="F25" s="143"/>
      <c r="G25" s="143"/>
      <c r="H25" s="144"/>
      <c r="I25" s="24"/>
    </row>
    <row r="26" spans="1:9" ht="16.05" customHeight="1" thickBot="1" x14ac:dyDescent="0.35">
      <c r="A26" s="24"/>
      <c r="B26" s="145" t="s">
        <v>5</v>
      </c>
      <c r="C26" s="146"/>
      <c r="D26" s="147"/>
      <c r="E26" s="142"/>
      <c r="F26" s="143"/>
      <c r="G26" s="143"/>
      <c r="H26" s="144"/>
      <c r="I26" s="24"/>
    </row>
    <row r="27" spans="1:9" x14ac:dyDescent="0.3">
      <c r="A27" s="24"/>
      <c r="B27" s="33" t="s">
        <v>6</v>
      </c>
      <c r="C27" s="33"/>
      <c r="D27" s="31"/>
      <c r="E27" s="31"/>
      <c r="F27" s="31"/>
      <c r="G27" s="31"/>
      <c r="H27" s="31"/>
      <c r="I27" s="24"/>
    </row>
    <row r="28" spans="1:9" ht="7.5" customHeight="1" x14ac:dyDescent="0.3">
      <c r="A28" s="24"/>
      <c r="B28" s="34"/>
      <c r="C28" s="34"/>
      <c r="D28" s="34"/>
      <c r="E28" s="34"/>
      <c r="F28" s="34"/>
      <c r="G28" s="34"/>
      <c r="H28" s="34"/>
      <c r="I28" s="24"/>
    </row>
    <row r="29" spans="1:9" ht="43.5" customHeight="1" x14ac:dyDescent="0.3">
      <c r="A29" s="35"/>
      <c r="B29" s="167" t="s">
        <v>53</v>
      </c>
      <c r="C29" s="167"/>
      <c r="D29" s="167"/>
      <c r="E29" s="167"/>
      <c r="F29" s="167"/>
      <c r="G29" s="167"/>
      <c r="H29" s="167"/>
      <c r="I29" s="35"/>
    </row>
    <row r="30" spans="1:9" ht="9" customHeight="1" x14ac:dyDescent="0.3">
      <c r="A30" s="24"/>
      <c r="B30" s="34"/>
      <c r="C30" s="34"/>
      <c r="D30" s="34"/>
      <c r="E30" s="34"/>
      <c r="F30" s="34"/>
      <c r="G30" s="34"/>
      <c r="H30" s="34"/>
      <c r="I30" s="24"/>
    </row>
    <row r="31" spans="1:9" ht="13.95" customHeight="1" thickBot="1" x14ac:dyDescent="0.35">
      <c r="A31" s="24"/>
      <c r="B31" s="34" t="s">
        <v>7</v>
      </c>
      <c r="C31" s="34"/>
      <c r="D31" s="34"/>
      <c r="E31" s="34"/>
      <c r="F31" s="34"/>
      <c r="G31" s="34"/>
      <c r="H31" s="34"/>
      <c r="I31" s="24"/>
    </row>
    <row r="32" spans="1:9" ht="16.2" customHeight="1" x14ac:dyDescent="0.3">
      <c r="A32" s="24"/>
      <c r="B32" s="157"/>
      <c r="C32" s="158"/>
      <c r="D32" s="158"/>
      <c r="E32" s="158"/>
      <c r="F32" s="158"/>
      <c r="G32" s="158"/>
      <c r="H32" s="159"/>
      <c r="I32" s="24"/>
    </row>
    <row r="33" spans="1:9" ht="16.2" customHeight="1" x14ac:dyDescent="0.3">
      <c r="A33" s="24"/>
      <c r="B33" s="160"/>
      <c r="C33" s="161"/>
      <c r="D33" s="161"/>
      <c r="E33" s="161"/>
      <c r="F33" s="161"/>
      <c r="G33" s="161"/>
      <c r="H33" s="162"/>
      <c r="I33" s="24"/>
    </row>
    <row r="34" spans="1:9" ht="16.2" customHeight="1" x14ac:dyDescent="0.3">
      <c r="A34" s="24"/>
      <c r="B34" s="160"/>
      <c r="C34" s="161"/>
      <c r="D34" s="161"/>
      <c r="E34" s="161"/>
      <c r="F34" s="161"/>
      <c r="G34" s="161"/>
      <c r="H34" s="162"/>
      <c r="I34" s="24"/>
    </row>
    <row r="35" spans="1:9" ht="16.2" customHeight="1" x14ac:dyDescent="0.3">
      <c r="A35" s="24"/>
      <c r="B35" s="160"/>
      <c r="C35" s="161"/>
      <c r="D35" s="161"/>
      <c r="E35" s="161"/>
      <c r="F35" s="161"/>
      <c r="G35" s="161"/>
      <c r="H35" s="162"/>
      <c r="I35" s="24"/>
    </row>
    <row r="36" spans="1:9" ht="16.2" customHeight="1" x14ac:dyDescent="0.3">
      <c r="A36" s="24"/>
      <c r="B36" s="160"/>
      <c r="C36" s="161"/>
      <c r="D36" s="161"/>
      <c r="E36" s="161"/>
      <c r="F36" s="161"/>
      <c r="G36" s="161"/>
      <c r="H36" s="162"/>
      <c r="I36" s="24"/>
    </row>
    <row r="37" spans="1:9" ht="16.2" customHeight="1" thickBot="1" x14ac:dyDescent="0.35">
      <c r="A37" s="24"/>
      <c r="B37" s="163"/>
      <c r="C37" s="164"/>
      <c r="D37" s="164"/>
      <c r="E37" s="164"/>
      <c r="F37" s="164"/>
      <c r="G37" s="164"/>
      <c r="H37" s="165"/>
      <c r="I37" s="24"/>
    </row>
    <row r="38" spans="1:9" ht="12" customHeight="1" thickBot="1" x14ac:dyDescent="0.35">
      <c r="A38" s="24"/>
      <c r="B38" s="34"/>
      <c r="C38" s="34"/>
      <c r="D38" s="34"/>
      <c r="E38" s="34"/>
      <c r="F38" s="34"/>
      <c r="G38" s="34"/>
      <c r="H38" s="36"/>
      <c r="I38" s="24"/>
    </row>
    <row r="39" spans="1:9" ht="15" thickBot="1" x14ac:dyDescent="0.35">
      <c r="A39" s="24"/>
      <c r="B39" s="133" t="s">
        <v>76</v>
      </c>
      <c r="C39" s="133"/>
      <c r="D39" s="37" t="s">
        <v>8</v>
      </c>
      <c r="E39" s="133" t="s">
        <v>77</v>
      </c>
      <c r="F39" s="133"/>
      <c r="G39" s="133"/>
      <c r="H39" s="37" t="s">
        <v>8</v>
      </c>
      <c r="I39" s="24"/>
    </row>
    <row r="40" spans="1:9" ht="28.5" customHeight="1" thickBot="1" x14ac:dyDescent="0.35">
      <c r="A40" s="24"/>
      <c r="B40" s="134" t="s">
        <v>57</v>
      </c>
      <c r="C40" s="134"/>
      <c r="D40" s="64"/>
      <c r="E40" s="134" t="s">
        <v>62</v>
      </c>
      <c r="F40" s="134"/>
      <c r="G40" s="134"/>
      <c r="H40" s="65"/>
      <c r="I40" s="24"/>
    </row>
    <row r="41" spans="1:9" ht="16.95" customHeight="1" thickBot="1" x14ac:dyDescent="0.35">
      <c r="A41" s="24"/>
      <c r="B41" s="134" t="s">
        <v>58</v>
      </c>
      <c r="C41" s="134"/>
      <c r="D41" s="64"/>
      <c r="E41" s="134" t="s">
        <v>48</v>
      </c>
      <c r="F41" s="134"/>
      <c r="G41" s="134"/>
      <c r="H41" s="65"/>
      <c r="I41" s="24"/>
    </row>
    <row r="42" spans="1:9" ht="27.45" customHeight="1" thickBot="1" x14ac:dyDescent="0.35">
      <c r="A42" s="24"/>
      <c r="B42" s="134" t="s">
        <v>59</v>
      </c>
      <c r="C42" s="134"/>
      <c r="D42" s="64"/>
      <c r="E42" s="134" t="s">
        <v>63</v>
      </c>
      <c r="F42" s="134"/>
      <c r="G42" s="134"/>
      <c r="H42" s="65"/>
      <c r="I42" s="24"/>
    </row>
    <row r="43" spans="1:9" ht="16.95" customHeight="1" thickBot="1" x14ac:dyDescent="0.35">
      <c r="A43" s="24"/>
      <c r="B43" s="134" t="s">
        <v>60</v>
      </c>
      <c r="C43" s="134"/>
      <c r="D43" s="64"/>
      <c r="E43" s="134" t="s">
        <v>64</v>
      </c>
      <c r="F43" s="134"/>
      <c r="G43" s="134"/>
      <c r="H43" s="65"/>
      <c r="I43" s="24"/>
    </row>
    <row r="44" spans="1:9" ht="16.95" customHeight="1" thickBot="1" x14ac:dyDescent="0.35">
      <c r="A44" s="24"/>
      <c r="B44" s="134" t="s">
        <v>61</v>
      </c>
      <c r="C44" s="134"/>
      <c r="D44" s="64"/>
      <c r="E44" s="134" t="s">
        <v>49</v>
      </c>
      <c r="F44" s="134"/>
      <c r="G44" s="134"/>
      <c r="H44" s="65"/>
      <c r="I44" s="24"/>
    </row>
    <row r="45" spans="1:9" ht="9" customHeight="1" x14ac:dyDescent="0.3">
      <c r="A45" s="24"/>
      <c r="B45" s="31"/>
      <c r="C45" s="31"/>
      <c r="D45" s="31"/>
      <c r="E45" s="31"/>
      <c r="F45" s="31"/>
      <c r="G45" s="31"/>
      <c r="H45" s="31"/>
      <c r="I45" s="24"/>
    </row>
    <row r="46" spans="1:9" s="39" customFormat="1" ht="31.2" customHeight="1" x14ac:dyDescent="0.3">
      <c r="A46" s="26"/>
      <c r="B46" s="181" t="s">
        <v>66</v>
      </c>
      <c r="C46" s="182"/>
      <c r="D46" s="182"/>
      <c r="E46" s="182"/>
      <c r="F46" s="182"/>
      <c r="G46" s="182"/>
      <c r="H46" s="182"/>
      <c r="I46" s="26"/>
    </row>
    <row r="47" spans="1:9" ht="7.5" customHeight="1" thickBot="1" x14ac:dyDescent="0.35">
      <c r="A47" s="24"/>
      <c r="B47" s="31"/>
      <c r="C47" s="31"/>
      <c r="D47" s="31"/>
      <c r="E47" s="31"/>
      <c r="F47" s="31"/>
      <c r="G47" s="31"/>
      <c r="H47" s="31"/>
      <c r="I47" s="24"/>
    </row>
    <row r="48" spans="1:9" x14ac:dyDescent="0.3">
      <c r="A48" s="24"/>
      <c r="B48" s="157"/>
      <c r="C48" s="158"/>
      <c r="D48" s="158"/>
      <c r="E48" s="158"/>
      <c r="F48" s="158"/>
      <c r="G48" s="158"/>
      <c r="H48" s="159"/>
      <c r="I48" s="24"/>
    </row>
    <row r="49" spans="1:9" x14ac:dyDescent="0.3">
      <c r="A49" s="24"/>
      <c r="B49" s="160"/>
      <c r="C49" s="161"/>
      <c r="D49" s="161"/>
      <c r="E49" s="161"/>
      <c r="F49" s="161"/>
      <c r="G49" s="161"/>
      <c r="H49" s="162"/>
      <c r="I49" s="24"/>
    </row>
    <row r="50" spans="1:9" x14ac:dyDescent="0.3">
      <c r="A50" s="24"/>
      <c r="B50" s="160"/>
      <c r="C50" s="161"/>
      <c r="D50" s="161"/>
      <c r="E50" s="161"/>
      <c r="F50" s="161"/>
      <c r="G50" s="161"/>
      <c r="H50" s="162"/>
      <c r="I50" s="24"/>
    </row>
    <row r="51" spans="1:9" x14ac:dyDescent="0.3">
      <c r="A51" s="24"/>
      <c r="B51" s="160"/>
      <c r="C51" s="161"/>
      <c r="D51" s="161"/>
      <c r="E51" s="161"/>
      <c r="F51" s="161"/>
      <c r="G51" s="161"/>
      <c r="H51" s="162"/>
      <c r="I51" s="24"/>
    </row>
    <row r="52" spans="1:9" x14ac:dyDescent="0.3">
      <c r="A52" s="24"/>
      <c r="B52" s="160"/>
      <c r="C52" s="161"/>
      <c r="D52" s="161"/>
      <c r="E52" s="161"/>
      <c r="F52" s="161"/>
      <c r="G52" s="161"/>
      <c r="H52" s="162"/>
      <c r="I52" s="24"/>
    </row>
    <row r="53" spans="1:9" x14ac:dyDescent="0.3">
      <c r="A53" s="24"/>
      <c r="B53" s="160"/>
      <c r="C53" s="161"/>
      <c r="D53" s="161"/>
      <c r="E53" s="161"/>
      <c r="F53" s="161"/>
      <c r="G53" s="161"/>
      <c r="H53" s="162"/>
      <c r="I53" s="24"/>
    </row>
    <row r="54" spans="1:9" x14ac:dyDescent="0.3">
      <c r="A54" s="24"/>
      <c r="B54" s="160"/>
      <c r="C54" s="161"/>
      <c r="D54" s="161"/>
      <c r="E54" s="161"/>
      <c r="F54" s="161"/>
      <c r="G54" s="161"/>
      <c r="H54" s="162"/>
      <c r="I54" s="24"/>
    </row>
    <row r="55" spans="1:9" ht="15" thickBot="1" x14ac:dyDescent="0.35">
      <c r="A55" s="24"/>
      <c r="B55" s="163"/>
      <c r="C55" s="164"/>
      <c r="D55" s="164"/>
      <c r="E55" s="164"/>
      <c r="F55" s="164"/>
      <c r="G55" s="164"/>
      <c r="H55" s="165"/>
      <c r="I55" s="24"/>
    </row>
    <row r="56" spans="1:9" ht="15" thickBot="1" x14ac:dyDescent="0.35">
      <c r="A56" s="24"/>
      <c r="B56" s="31"/>
      <c r="C56" s="31"/>
      <c r="D56" s="31"/>
      <c r="E56" s="31"/>
      <c r="F56" s="31"/>
      <c r="G56" s="31"/>
      <c r="H56" s="31"/>
      <c r="I56" s="24"/>
    </row>
    <row r="57" spans="1:9" ht="15" thickBot="1" x14ac:dyDescent="0.35">
      <c r="A57" s="24"/>
      <c r="B57" s="133" t="s">
        <v>50</v>
      </c>
      <c r="C57" s="133"/>
      <c r="D57" s="37" t="s">
        <v>8</v>
      </c>
      <c r="E57" s="133" t="s">
        <v>67</v>
      </c>
      <c r="F57" s="133"/>
      <c r="G57" s="133"/>
      <c r="H57" s="37" t="s">
        <v>8</v>
      </c>
      <c r="I57" s="24"/>
    </row>
    <row r="58" spans="1:9" ht="28.5" customHeight="1" thickBot="1" x14ac:dyDescent="0.35">
      <c r="A58" s="24"/>
      <c r="B58" s="134" t="s">
        <v>68</v>
      </c>
      <c r="C58" s="134"/>
      <c r="D58" s="64"/>
      <c r="E58" s="134" t="s">
        <v>72</v>
      </c>
      <c r="F58" s="134"/>
      <c r="G58" s="134"/>
      <c r="H58" s="65"/>
      <c r="I58" s="24"/>
    </row>
    <row r="59" spans="1:9" ht="16.95" customHeight="1" thickBot="1" x14ac:dyDescent="0.35">
      <c r="A59" s="24"/>
      <c r="B59" s="134" t="s">
        <v>69</v>
      </c>
      <c r="C59" s="134"/>
      <c r="D59" s="64"/>
      <c r="E59" s="134" t="s">
        <v>73</v>
      </c>
      <c r="F59" s="134"/>
      <c r="G59" s="134"/>
      <c r="H59" s="65"/>
      <c r="I59" s="24"/>
    </row>
    <row r="60" spans="1:9" ht="28.2" customHeight="1" thickBot="1" x14ac:dyDescent="0.35">
      <c r="A60" s="24"/>
      <c r="B60" s="134" t="s">
        <v>70</v>
      </c>
      <c r="C60" s="134"/>
      <c r="D60" s="64"/>
      <c r="E60" s="134" t="s">
        <v>74</v>
      </c>
      <c r="F60" s="134"/>
      <c r="G60" s="134"/>
      <c r="H60" s="65"/>
      <c r="I60" s="24"/>
    </row>
    <row r="61" spans="1:9" ht="16.95" customHeight="1" thickBot="1" x14ac:dyDescent="0.35">
      <c r="A61" s="24"/>
      <c r="B61" s="134" t="s">
        <v>71</v>
      </c>
      <c r="C61" s="134"/>
      <c r="D61" s="64"/>
      <c r="E61" s="134" t="s">
        <v>75</v>
      </c>
      <c r="F61" s="134"/>
      <c r="G61" s="134"/>
      <c r="H61" s="65"/>
      <c r="I61" s="24"/>
    </row>
    <row r="62" spans="1:9" x14ac:dyDescent="0.3">
      <c r="A62" s="24"/>
      <c r="B62" s="31"/>
      <c r="C62" s="31"/>
      <c r="D62" s="31"/>
      <c r="E62" s="31"/>
      <c r="F62" s="31"/>
      <c r="G62" s="31"/>
      <c r="H62" s="36"/>
      <c r="I62" s="24"/>
    </row>
    <row r="63" spans="1:9" s="41" customFormat="1" ht="14.25" customHeight="1" x14ac:dyDescent="0.3">
      <c r="A63" s="40"/>
      <c r="B63" s="181" t="s">
        <v>51</v>
      </c>
      <c r="C63" s="182"/>
      <c r="D63" s="182"/>
      <c r="E63" s="182"/>
      <c r="F63" s="182"/>
      <c r="G63" s="182"/>
      <c r="H63" s="182"/>
      <c r="I63" s="40"/>
    </row>
    <row r="64" spans="1:9" ht="7.05" customHeight="1" thickBot="1" x14ac:dyDescent="0.35">
      <c r="A64" s="24"/>
      <c r="B64" s="31"/>
      <c r="C64" s="31"/>
      <c r="D64" s="31"/>
      <c r="E64" s="31"/>
      <c r="F64" s="31"/>
      <c r="G64" s="31"/>
      <c r="H64" s="31"/>
      <c r="I64" s="24"/>
    </row>
    <row r="65" spans="1:9" x14ac:dyDescent="0.3">
      <c r="A65" s="24"/>
      <c r="B65" s="157"/>
      <c r="C65" s="158"/>
      <c r="D65" s="158"/>
      <c r="E65" s="158"/>
      <c r="F65" s="158"/>
      <c r="G65" s="158"/>
      <c r="H65" s="159"/>
      <c r="I65" s="24"/>
    </row>
    <row r="66" spans="1:9" x14ac:dyDescent="0.3">
      <c r="A66" s="24"/>
      <c r="B66" s="160"/>
      <c r="C66" s="161"/>
      <c r="D66" s="161"/>
      <c r="E66" s="161"/>
      <c r="F66" s="161"/>
      <c r="G66" s="161"/>
      <c r="H66" s="162"/>
      <c r="I66" s="24"/>
    </row>
    <row r="67" spans="1:9" x14ac:dyDescent="0.3">
      <c r="A67" s="24"/>
      <c r="B67" s="160"/>
      <c r="C67" s="161"/>
      <c r="D67" s="161"/>
      <c r="E67" s="161"/>
      <c r="F67" s="161"/>
      <c r="G67" s="161"/>
      <c r="H67" s="162"/>
      <c r="I67" s="24"/>
    </row>
    <row r="68" spans="1:9" x14ac:dyDescent="0.3">
      <c r="A68" s="24"/>
      <c r="B68" s="160"/>
      <c r="C68" s="161"/>
      <c r="D68" s="161"/>
      <c r="E68" s="161"/>
      <c r="F68" s="161"/>
      <c r="G68" s="161"/>
      <c r="H68" s="162"/>
      <c r="I68" s="24"/>
    </row>
    <row r="69" spans="1:9" x14ac:dyDescent="0.3">
      <c r="A69" s="24"/>
      <c r="B69" s="160"/>
      <c r="C69" s="161"/>
      <c r="D69" s="161"/>
      <c r="E69" s="161"/>
      <c r="F69" s="161"/>
      <c r="G69" s="161"/>
      <c r="H69" s="162"/>
      <c r="I69" s="24"/>
    </row>
    <row r="70" spans="1:9" x14ac:dyDescent="0.3">
      <c r="A70" s="24"/>
      <c r="B70" s="160"/>
      <c r="C70" s="161"/>
      <c r="D70" s="161"/>
      <c r="E70" s="161"/>
      <c r="F70" s="161"/>
      <c r="G70" s="161"/>
      <c r="H70" s="162"/>
      <c r="I70" s="24"/>
    </row>
    <row r="71" spans="1:9" x14ac:dyDescent="0.3">
      <c r="A71" s="24"/>
      <c r="B71" s="160"/>
      <c r="C71" s="161"/>
      <c r="D71" s="161"/>
      <c r="E71" s="161"/>
      <c r="F71" s="161"/>
      <c r="G71" s="161"/>
      <c r="H71" s="162"/>
      <c r="I71" s="24"/>
    </row>
    <row r="72" spans="1:9" ht="15" thickBot="1" x14ac:dyDescent="0.35">
      <c r="A72" s="24"/>
      <c r="B72" s="163"/>
      <c r="C72" s="164"/>
      <c r="D72" s="164"/>
      <c r="E72" s="164"/>
      <c r="F72" s="164"/>
      <c r="G72" s="164"/>
      <c r="H72" s="165"/>
      <c r="I72" s="24"/>
    </row>
    <row r="73" spans="1:9" ht="15" thickBot="1" x14ac:dyDescent="0.35">
      <c r="A73" s="24"/>
      <c r="B73" s="31"/>
      <c r="C73" s="31"/>
      <c r="D73" s="31"/>
      <c r="E73" s="31"/>
      <c r="F73" s="31"/>
      <c r="G73" s="31"/>
      <c r="H73" s="31"/>
      <c r="I73" s="24"/>
    </row>
    <row r="74" spans="1:9" ht="17.55" customHeight="1" thickBot="1" x14ac:dyDescent="0.35">
      <c r="A74" s="24"/>
      <c r="B74" s="42" t="s">
        <v>9</v>
      </c>
      <c r="C74" s="67" t="s">
        <v>15</v>
      </c>
      <c r="D74" s="175" t="s">
        <v>16</v>
      </c>
      <c r="E74" s="176"/>
      <c r="F74" s="176"/>
      <c r="G74" s="176"/>
      <c r="H74" s="177"/>
      <c r="I74" s="24"/>
    </row>
    <row r="75" spans="1:9" ht="16.05" customHeight="1" thickBot="1" x14ac:dyDescent="0.35">
      <c r="A75" s="24"/>
      <c r="B75" s="48" t="s">
        <v>10</v>
      </c>
      <c r="C75" s="66"/>
      <c r="D75" s="178"/>
      <c r="E75" s="179"/>
      <c r="F75" s="179"/>
      <c r="G75" s="179"/>
      <c r="H75" s="180"/>
      <c r="I75" s="24"/>
    </row>
    <row r="76" spans="1:9" ht="16.05" customHeight="1" thickBot="1" x14ac:dyDescent="0.35">
      <c r="A76" s="24"/>
      <c r="B76" s="48" t="s">
        <v>11</v>
      </c>
      <c r="C76" s="66"/>
      <c r="D76" s="178"/>
      <c r="E76" s="179"/>
      <c r="F76" s="179"/>
      <c r="G76" s="179"/>
      <c r="H76" s="180"/>
      <c r="I76" s="24"/>
    </row>
    <row r="77" spans="1:9" ht="16.05" customHeight="1" thickBot="1" x14ac:dyDescent="0.35">
      <c r="A77" s="24"/>
      <c r="B77" s="48" t="s">
        <v>12</v>
      </c>
      <c r="C77" s="66"/>
      <c r="D77" s="178"/>
      <c r="E77" s="179"/>
      <c r="F77" s="179"/>
      <c r="G77" s="179"/>
      <c r="H77" s="180"/>
      <c r="I77" s="24"/>
    </row>
    <row r="78" spans="1:9" ht="16.05" customHeight="1" thickBot="1" x14ac:dyDescent="0.35">
      <c r="A78" s="24"/>
      <c r="B78" s="48" t="s">
        <v>13</v>
      </c>
      <c r="C78" s="66"/>
      <c r="D78" s="178"/>
      <c r="E78" s="179"/>
      <c r="F78" s="179"/>
      <c r="G78" s="179"/>
      <c r="H78" s="180"/>
      <c r="I78" s="24"/>
    </row>
    <row r="79" spans="1:9" ht="16.05" customHeight="1" thickBot="1" x14ac:dyDescent="0.35">
      <c r="A79" s="24"/>
      <c r="B79" s="48" t="s">
        <v>14</v>
      </c>
      <c r="C79" s="66"/>
      <c r="D79" s="178"/>
      <c r="E79" s="179"/>
      <c r="F79" s="179"/>
      <c r="G79" s="179"/>
      <c r="H79" s="180"/>
      <c r="I79" s="24"/>
    </row>
    <row r="80" spans="1:9" x14ac:dyDescent="0.3">
      <c r="A80" s="24"/>
      <c r="B80" s="38"/>
      <c r="C80" s="38"/>
      <c r="D80" s="38"/>
      <c r="E80" s="38"/>
      <c r="F80" s="38"/>
      <c r="G80" s="38"/>
      <c r="H80" s="38"/>
      <c r="I80" s="24"/>
    </row>
    <row r="81" spans="1:9" s="41" customFormat="1" ht="40.200000000000003" customHeight="1" x14ac:dyDescent="0.3">
      <c r="A81" s="40"/>
      <c r="B81" s="181" t="s">
        <v>52</v>
      </c>
      <c r="C81" s="182"/>
      <c r="D81" s="182"/>
      <c r="E81" s="182"/>
      <c r="F81" s="182"/>
      <c r="G81" s="182"/>
      <c r="H81" s="182"/>
      <c r="I81" s="40"/>
    </row>
    <row r="82" spans="1:9" ht="7.05" customHeight="1" thickBot="1" x14ac:dyDescent="0.35">
      <c r="A82" s="24"/>
      <c r="B82" s="31"/>
      <c r="C82" s="31"/>
      <c r="D82" s="31"/>
      <c r="E82" s="31"/>
      <c r="F82" s="31"/>
      <c r="G82" s="31"/>
      <c r="H82" s="31"/>
      <c r="I82" s="24"/>
    </row>
    <row r="83" spans="1:9" x14ac:dyDescent="0.3">
      <c r="A83" s="24"/>
      <c r="B83" s="157"/>
      <c r="C83" s="158"/>
      <c r="D83" s="158"/>
      <c r="E83" s="158"/>
      <c r="F83" s="158"/>
      <c r="G83" s="158"/>
      <c r="H83" s="159"/>
      <c r="I83" s="24"/>
    </row>
    <row r="84" spans="1:9" x14ac:dyDescent="0.3">
      <c r="A84" s="24"/>
      <c r="B84" s="160"/>
      <c r="C84" s="161"/>
      <c r="D84" s="161"/>
      <c r="E84" s="161"/>
      <c r="F84" s="161"/>
      <c r="G84" s="161"/>
      <c r="H84" s="162"/>
      <c r="I84" s="24"/>
    </row>
    <row r="85" spans="1:9" x14ac:dyDescent="0.3">
      <c r="A85" s="24"/>
      <c r="B85" s="160"/>
      <c r="C85" s="161"/>
      <c r="D85" s="161"/>
      <c r="E85" s="161"/>
      <c r="F85" s="161"/>
      <c r="G85" s="161"/>
      <c r="H85" s="162"/>
      <c r="I85" s="24"/>
    </row>
    <row r="86" spans="1:9" x14ac:dyDescent="0.3">
      <c r="A86" s="24"/>
      <c r="B86" s="160"/>
      <c r="C86" s="161"/>
      <c r="D86" s="161"/>
      <c r="E86" s="161"/>
      <c r="F86" s="161"/>
      <c r="G86" s="161"/>
      <c r="H86" s="162"/>
      <c r="I86" s="24"/>
    </row>
    <row r="87" spans="1:9" x14ac:dyDescent="0.3">
      <c r="A87" s="24"/>
      <c r="B87" s="160"/>
      <c r="C87" s="161"/>
      <c r="D87" s="161"/>
      <c r="E87" s="161"/>
      <c r="F87" s="161"/>
      <c r="G87" s="161"/>
      <c r="H87" s="162"/>
      <c r="I87" s="24"/>
    </row>
    <row r="88" spans="1:9" x14ac:dyDescent="0.3">
      <c r="A88" s="24"/>
      <c r="B88" s="160"/>
      <c r="C88" s="161"/>
      <c r="D88" s="161"/>
      <c r="E88" s="161"/>
      <c r="F88" s="161"/>
      <c r="G88" s="161"/>
      <c r="H88" s="162"/>
      <c r="I88" s="24"/>
    </row>
    <row r="89" spans="1:9" x14ac:dyDescent="0.3">
      <c r="A89" s="24"/>
      <c r="B89" s="160"/>
      <c r="C89" s="161"/>
      <c r="D89" s="161"/>
      <c r="E89" s="161"/>
      <c r="F89" s="161"/>
      <c r="G89" s="161"/>
      <c r="H89" s="162"/>
      <c r="I89" s="24"/>
    </row>
    <row r="90" spans="1:9" ht="15" thickBot="1" x14ac:dyDescent="0.35">
      <c r="A90" s="24"/>
      <c r="B90" s="163"/>
      <c r="C90" s="164"/>
      <c r="D90" s="164"/>
      <c r="E90" s="164"/>
      <c r="F90" s="164"/>
      <c r="G90" s="164"/>
      <c r="H90" s="165"/>
      <c r="I90" s="24"/>
    </row>
    <row r="91" spans="1:9" ht="15" thickBot="1" x14ac:dyDescent="0.35">
      <c r="A91" s="24"/>
      <c r="B91" s="31"/>
      <c r="C91" s="31"/>
      <c r="D91" s="31"/>
      <c r="E91" s="31"/>
      <c r="F91" s="31"/>
      <c r="G91" s="31"/>
      <c r="H91" s="31"/>
      <c r="I91" s="24"/>
    </row>
    <row r="92" spans="1:9" ht="19.95" customHeight="1" thickBot="1" x14ac:dyDescent="0.35">
      <c r="A92" s="24"/>
      <c r="B92" s="169" t="s">
        <v>17</v>
      </c>
      <c r="C92" s="170"/>
      <c r="D92" s="170"/>
      <c r="E92" s="170"/>
      <c r="F92" s="170"/>
      <c r="G92" s="170"/>
      <c r="H92" s="171"/>
      <c r="I92" s="24"/>
    </row>
    <row r="93" spans="1:9" ht="15" thickBot="1" x14ac:dyDescent="0.35">
      <c r="A93" s="24"/>
      <c r="B93" s="172"/>
      <c r="C93" s="173"/>
      <c r="D93" s="173"/>
      <c r="E93" s="173"/>
      <c r="F93" s="173"/>
      <c r="G93" s="173"/>
      <c r="H93" s="174"/>
      <c r="I93" s="24"/>
    </row>
    <row r="94" spans="1:9" ht="15" thickBot="1" x14ac:dyDescent="0.35">
      <c r="A94" s="24"/>
      <c r="B94" s="172"/>
      <c r="C94" s="173"/>
      <c r="D94" s="173"/>
      <c r="E94" s="173"/>
      <c r="F94" s="173"/>
      <c r="G94" s="173"/>
      <c r="H94" s="174"/>
      <c r="I94" s="24"/>
    </row>
    <row r="95" spans="1:9" ht="15" thickBot="1" x14ac:dyDescent="0.35">
      <c r="A95" s="24"/>
      <c r="B95" s="172"/>
      <c r="C95" s="173"/>
      <c r="D95" s="173"/>
      <c r="E95" s="173"/>
      <c r="F95" s="173"/>
      <c r="G95" s="173"/>
      <c r="H95" s="174"/>
      <c r="I95" s="24"/>
    </row>
    <row r="96" spans="1:9" ht="15" thickBot="1" x14ac:dyDescent="0.35">
      <c r="A96" s="24"/>
      <c r="B96" s="172"/>
      <c r="C96" s="173"/>
      <c r="D96" s="173"/>
      <c r="E96" s="173"/>
      <c r="F96" s="173"/>
      <c r="G96" s="173"/>
      <c r="H96" s="174"/>
      <c r="I96" s="24"/>
    </row>
    <row r="97" spans="1:9" ht="15" thickBot="1" x14ac:dyDescent="0.35">
      <c r="A97" s="24"/>
      <c r="B97" s="172"/>
      <c r="C97" s="173"/>
      <c r="D97" s="173"/>
      <c r="E97" s="173"/>
      <c r="F97" s="173"/>
      <c r="G97" s="173"/>
      <c r="H97" s="174"/>
      <c r="I97" s="24"/>
    </row>
    <row r="98" spans="1:9" ht="15" thickBot="1" x14ac:dyDescent="0.35">
      <c r="A98" s="24"/>
      <c r="B98" s="172"/>
      <c r="C98" s="173"/>
      <c r="D98" s="173"/>
      <c r="E98" s="173"/>
      <c r="F98" s="173"/>
      <c r="G98" s="173"/>
      <c r="H98" s="174"/>
      <c r="I98" s="24"/>
    </row>
    <row r="99" spans="1:9" ht="15" thickBot="1" x14ac:dyDescent="0.35">
      <c r="A99" s="24"/>
      <c r="B99" s="172"/>
      <c r="C99" s="173"/>
      <c r="D99" s="173"/>
      <c r="E99" s="173"/>
      <c r="F99" s="173"/>
      <c r="G99" s="173"/>
      <c r="H99" s="174"/>
      <c r="I99" s="24"/>
    </row>
    <row r="100" spans="1:9" ht="15" thickBot="1" x14ac:dyDescent="0.35">
      <c r="A100" s="24"/>
      <c r="B100" s="172"/>
      <c r="C100" s="173"/>
      <c r="D100" s="173"/>
      <c r="E100" s="173"/>
      <c r="F100" s="173"/>
      <c r="G100" s="173"/>
      <c r="H100" s="174"/>
      <c r="I100" s="24"/>
    </row>
    <row r="101" spans="1:9" ht="15" thickBot="1" x14ac:dyDescent="0.35">
      <c r="A101" s="24"/>
      <c r="B101" s="31"/>
      <c r="C101" s="31"/>
      <c r="D101" s="31"/>
      <c r="E101" s="31"/>
      <c r="F101" s="31"/>
      <c r="G101" s="31"/>
      <c r="H101" s="31"/>
      <c r="I101" s="24"/>
    </row>
    <row r="102" spans="1:9" ht="19.95" customHeight="1" thickBot="1" x14ac:dyDescent="0.35">
      <c r="A102" s="24"/>
      <c r="B102" s="169" t="s">
        <v>82</v>
      </c>
      <c r="C102" s="170"/>
      <c r="D102" s="170"/>
      <c r="E102" s="170"/>
      <c r="F102" s="170"/>
      <c r="G102" s="170"/>
      <c r="H102" s="171"/>
      <c r="I102" s="24"/>
    </row>
    <row r="103" spans="1:9" ht="15" thickBot="1" x14ac:dyDescent="0.35">
      <c r="A103" s="24"/>
      <c r="B103" s="172"/>
      <c r="C103" s="173"/>
      <c r="D103" s="173"/>
      <c r="E103" s="173"/>
      <c r="F103" s="173"/>
      <c r="G103" s="173"/>
      <c r="H103" s="174"/>
      <c r="I103" s="24"/>
    </row>
    <row r="104" spans="1:9" ht="15" thickBot="1" x14ac:dyDescent="0.35">
      <c r="A104" s="24"/>
      <c r="B104" s="172"/>
      <c r="C104" s="173"/>
      <c r="D104" s="173"/>
      <c r="E104" s="173"/>
      <c r="F104" s="173"/>
      <c r="G104" s="173"/>
      <c r="H104" s="174"/>
      <c r="I104" s="24"/>
    </row>
    <row r="105" spans="1:9" ht="15" thickBot="1" x14ac:dyDescent="0.35">
      <c r="A105" s="24"/>
      <c r="B105" s="172"/>
      <c r="C105" s="173"/>
      <c r="D105" s="173"/>
      <c r="E105" s="173"/>
      <c r="F105" s="173"/>
      <c r="G105" s="173"/>
      <c r="H105" s="174"/>
      <c r="I105" s="24"/>
    </row>
    <row r="106" spans="1:9" ht="15" thickBot="1" x14ac:dyDescent="0.35">
      <c r="A106" s="24"/>
      <c r="B106" s="172"/>
      <c r="C106" s="173"/>
      <c r="D106" s="173"/>
      <c r="E106" s="173"/>
      <c r="F106" s="173"/>
      <c r="G106" s="173"/>
      <c r="H106" s="174"/>
      <c r="I106" s="24"/>
    </row>
    <row r="107" spans="1:9" ht="15" thickBot="1" x14ac:dyDescent="0.35">
      <c r="A107" s="24"/>
      <c r="B107" s="172"/>
      <c r="C107" s="173"/>
      <c r="D107" s="173"/>
      <c r="E107" s="173"/>
      <c r="F107" s="173"/>
      <c r="G107" s="173"/>
      <c r="H107" s="174"/>
      <c r="I107" s="24"/>
    </row>
    <row r="108" spans="1:9" ht="15" thickBot="1" x14ac:dyDescent="0.35">
      <c r="A108" s="24"/>
      <c r="B108" s="172"/>
      <c r="C108" s="173"/>
      <c r="D108" s="173"/>
      <c r="E108" s="173"/>
      <c r="F108" s="173"/>
      <c r="G108" s="173"/>
      <c r="H108" s="174"/>
      <c r="I108" s="24"/>
    </row>
    <row r="109" spans="1:9" ht="15" thickBot="1" x14ac:dyDescent="0.35">
      <c r="A109" s="24"/>
      <c r="B109" s="172"/>
      <c r="C109" s="173"/>
      <c r="D109" s="173"/>
      <c r="E109" s="173"/>
      <c r="F109" s="173"/>
      <c r="G109" s="173"/>
      <c r="H109" s="174"/>
      <c r="I109" s="24"/>
    </row>
    <row r="110" spans="1:9" ht="15" thickBot="1" x14ac:dyDescent="0.35">
      <c r="A110" s="24"/>
      <c r="B110" s="172"/>
      <c r="C110" s="173"/>
      <c r="D110" s="173"/>
      <c r="E110" s="173"/>
      <c r="F110" s="173"/>
      <c r="G110" s="173"/>
      <c r="H110" s="174"/>
      <c r="I110" s="24"/>
    </row>
    <row r="111" spans="1:9" x14ac:dyDescent="0.3">
      <c r="A111" s="24"/>
      <c r="B111" s="31"/>
      <c r="C111" s="31"/>
      <c r="D111" s="31"/>
      <c r="E111" s="31"/>
      <c r="F111" s="31"/>
      <c r="G111" s="31"/>
      <c r="H111" s="31"/>
      <c r="I111" s="24"/>
    </row>
    <row r="112" spans="1:9" x14ac:dyDescent="0.3">
      <c r="A112" s="24"/>
      <c r="B112" s="43" t="s">
        <v>18</v>
      </c>
      <c r="C112" s="183"/>
      <c r="D112" s="183"/>
      <c r="E112" s="183"/>
      <c r="F112" s="183"/>
      <c r="G112" s="183"/>
      <c r="H112" s="31"/>
      <c r="I112" s="24"/>
    </row>
    <row r="113" spans="1:9" x14ac:dyDescent="0.3">
      <c r="A113" s="24"/>
      <c r="B113" s="43" t="s">
        <v>19</v>
      </c>
      <c r="C113" s="184"/>
      <c r="D113" s="184"/>
      <c r="E113" s="184"/>
      <c r="F113" s="184"/>
      <c r="G113" s="184"/>
      <c r="H113" s="31"/>
      <c r="I113" s="24"/>
    </row>
    <row r="114" spans="1:9" x14ac:dyDescent="0.3">
      <c r="A114" s="24"/>
      <c r="B114" s="44"/>
      <c r="C114" s="44"/>
      <c r="D114" s="44"/>
      <c r="E114" s="44"/>
      <c r="F114" s="44"/>
      <c r="G114" s="44"/>
      <c r="H114" s="44"/>
      <c r="I114" s="24"/>
    </row>
    <row r="115" spans="1:9" x14ac:dyDescent="0.3">
      <c r="A115" s="24"/>
      <c r="B115" s="24"/>
      <c r="C115" s="24"/>
      <c r="D115" s="24"/>
      <c r="E115" s="24"/>
      <c r="F115" s="24"/>
      <c r="G115" s="24"/>
      <c r="H115" s="24"/>
      <c r="I115" s="24"/>
    </row>
    <row r="116" spans="1:9" x14ac:dyDescent="0.3">
      <c r="A116" s="24"/>
      <c r="B116" s="24"/>
      <c r="C116" s="24"/>
      <c r="D116" s="24"/>
      <c r="E116" s="24"/>
      <c r="F116" s="24"/>
      <c r="G116" s="24"/>
      <c r="H116" s="24"/>
      <c r="I116" s="24"/>
    </row>
    <row r="117" spans="1:9" x14ac:dyDescent="0.3">
      <c r="A117" s="24"/>
      <c r="B117" s="24"/>
      <c r="C117" s="24"/>
      <c r="D117" s="24"/>
      <c r="E117" s="24"/>
      <c r="F117" s="24"/>
      <c r="G117" s="24"/>
      <c r="H117" s="24"/>
      <c r="I117" s="24"/>
    </row>
    <row r="118" spans="1:9" x14ac:dyDescent="0.3">
      <c r="A118" s="24"/>
      <c r="B118" s="24"/>
      <c r="C118" s="24"/>
      <c r="D118" s="24"/>
      <c r="E118" s="24"/>
      <c r="F118" s="24"/>
      <c r="G118" s="24"/>
      <c r="H118" s="24"/>
      <c r="I118" s="24"/>
    </row>
    <row r="119" spans="1:9" x14ac:dyDescent="0.3">
      <c r="A119" s="24"/>
      <c r="B119" s="24"/>
      <c r="C119" s="24"/>
      <c r="D119" s="24"/>
      <c r="E119" s="24"/>
      <c r="F119" s="24"/>
      <c r="G119" s="24"/>
      <c r="H119" s="24"/>
      <c r="I119" s="24"/>
    </row>
    <row r="120" spans="1:9" x14ac:dyDescent="0.3">
      <c r="A120" s="24"/>
      <c r="B120" s="24"/>
      <c r="C120" s="24"/>
      <c r="D120" s="24"/>
      <c r="E120" s="24"/>
      <c r="F120" s="24"/>
      <c r="G120" s="24"/>
      <c r="H120" s="24"/>
      <c r="I120" s="24"/>
    </row>
    <row r="121" spans="1:9" x14ac:dyDescent="0.3">
      <c r="A121" s="24"/>
      <c r="B121" s="24"/>
      <c r="C121" s="24"/>
      <c r="D121" s="24"/>
      <c r="E121" s="24"/>
      <c r="F121" s="24"/>
      <c r="G121" s="24"/>
      <c r="H121" s="24"/>
      <c r="I121" s="24"/>
    </row>
    <row r="122" spans="1:9" x14ac:dyDescent="0.3">
      <c r="A122" s="24"/>
      <c r="B122" s="24"/>
      <c r="C122" s="24"/>
      <c r="D122" s="24"/>
      <c r="E122" s="24"/>
      <c r="F122" s="24"/>
      <c r="G122" s="24"/>
      <c r="H122" s="24"/>
      <c r="I122" s="24"/>
    </row>
    <row r="123" spans="1:9" x14ac:dyDescent="0.3">
      <c r="A123" s="24"/>
      <c r="B123" s="24"/>
      <c r="C123" s="24"/>
      <c r="D123" s="24"/>
      <c r="E123" s="24"/>
      <c r="F123" s="24"/>
      <c r="G123" s="24"/>
      <c r="H123" s="24"/>
      <c r="I123" s="24"/>
    </row>
    <row r="124" spans="1:9" x14ac:dyDescent="0.3">
      <c r="A124" s="24"/>
      <c r="B124" s="24"/>
      <c r="C124" s="24"/>
      <c r="D124" s="24"/>
      <c r="E124" s="24"/>
      <c r="F124" s="24"/>
      <c r="G124" s="24"/>
      <c r="H124" s="24"/>
      <c r="I124" s="24"/>
    </row>
    <row r="125" spans="1:9" x14ac:dyDescent="0.3">
      <c r="A125" s="24"/>
      <c r="B125" s="24"/>
      <c r="C125" s="24"/>
      <c r="D125" s="24"/>
      <c r="E125" s="24"/>
      <c r="F125" s="24"/>
      <c r="G125" s="24"/>
      <c r="H125" s="24"/>
      <c r="I125" s="24"/>
    </row>
    <row r="126" spans="1:9" x14ac:dyDescent="0.3">
      <c r="A126" s="24"/>
      <c r="B126" s="24"/>
      <c r="C126" s="24"/>
      <c r="D126" s="24"/>
      <c r="E126" s="24"/>
      <c r="F126" s="24"/>
      <c r="G126" s="24"/>
      <c r="H126" s="47"/>
      <c r="I126" s="24"/>
    </row>
    <row r="127" spans="1:9" x14ac:dyDescent="0.3">
      <c r="A127" s="24"/>
      <c r="B127" s="24"/>
      <c r="C127" s="24"/>
      <c r="D127" s="24"/>
      <c r="E127" s="24"/>
      <c r="F127" s="24"/>
      <c r="G127" s="24"/>
      <c r="H127" s="24"/>
      <c r="I127" s="24"/>
    </row>
    <row r="128" spans="1:9" x14ac:dyDescent="0.3">
      <c r="A128" s="24"/>
      <c r="B128" s="24"/>
      <c r="C128" s="24"/>
      <c r="D128" s="24"/>
      <c r="E128" s="24"/>
      <c r="F128" s="24"/>
      <c r="G128" s="24"/>
      <c r="H128" s="24"/>
      <c r="I128" s="24"/>
    </row>
    <row r="129" spans="1:9" x14ac:dyDescent="0.3">
      <c r="A129" s="24"/>
      <c r="B129" s="24"/>
      <c r="C129" s="24"/>
      <c r="D129" s="24"/>
      <c r="E129" s="24"/>
      <c r="F129" s="24"/>
      <c r="G129" s="24"/>
      <c r="H129" s="24"/>
      <c r="I129" s="24"/>
    </row>
    <row r="130" spans="1:9" x14ac:dyDescent="0.3">
      <c r="A130" s="24"/>
      <c r="B130" s="24"/>
      <c r="C130" s="24"/>
      <c r="D130" s="24"/>
      <c r="E130" s="24"/>
      <c r="F130" s="24"/>
      <c r="G130" s="24"/>
      <c r="H130" s="24"/>
      <c r="I130" s="24"/>
    </row>
    <row r="131" spans="1:9" x14ac:dyDescent="0.3">
      <c r="A131" s="24"/>
      <c r="B131" s="24"/>
      <c r="C131" s="24"/>
      <c r="D131" s="24"/>
      <c r="E131" s="24"/>
      <c r="F131" s="24"/>
      <c r="G131" s="24"/>
      <c r="H131" s="46"/>
      <c r="I131" s="24"/>
    </row>
  </sheetData>
  <sheetProtection password="933F" sheet="1" formatCells="0" formatColumns="0" formatRows="0"/>
  <mergeCells count="76">
    <mergeCell ref="B65:H72"/>
    <mergeCell ref="B92:H92"/>
    <mergeCell ref="B93:H100"/>
    <mergeCell ref="B83:H90"/>
    <mergeCell ref="D78:H78"/>
    <mergeCell ref="D79:H79"/>
    <mergeCell ref="B81:H81"/>
    <mergeCell ref="C112:G112"/>
    <mergeCell ref="C113:G113"/>
    <mergeCell ref="D74:H74"/>
    <mergeCell ref="D75:H75"/>
    <mergeCell ref="D76:H76"/>
    <mergeCell ref="D77:H77"/>
    <mergeCell ref="B102:H102"/>
    <mergeCell ref="B103:H110"/>
    <mergeCell ref="B63:H63"/>
    <mergeCell ref="B48:H55"/>
    <mergeCell ref="B16:D16"/>
    <mergeCell ref="E16:H16"/>
    <mergeCell ref="B19:D19"/>
    <mergeCell ref="E19:H19"/>
    <mergeCell ref="B18:H18"/>
    <mergeCell ref="B46:H46"/>
    <mergeCell ref="B20:D20"/>
    <mergeCell ref="E20:H20"/>
    <mergeCell ref="B22:D22"/>
    <mergeCell ref="E22:H22"/>
    <mergeCell ref="B39:C39"/>
    <mergeCell ref="E39:G39"/>
    <mergeCell ref="B23:D23"/>
    <mergeCell ref="E23:H23"/>
    <mergeCell ref="B24:D24"/>
    <mergeCell ref="E24:H24"/>
    <mergeCell ref="B25:D25"/>
    <mergeCell ref="E25:H25"/>
    <mergeCell ref="B32:H37"/>
    <mergeCell ref="B26:D26"/>
    <mergeCell ref="E26:H26"/>
    <mergeCell ref="B29:H29"/>
    <mergeCell ref="B1:H3"/>
    <mergeCell ref="B7:E7"/>
    <mergeCell ref="G7:H7"/>
    <mergeCell ref="B8:D8"/>
    <mergeCell ref="E8:H8"/>
    <mergeCell ref="E13:H13"/>
    <mergeCell ref="E14:H14"/>
    <mergeCell ref="E9:H9"/>
    <mergeCell ref="B13:C15"/>
    <mergeCell ref="E15:H15"/>
    <mergeCell ref="B10:C12"/>
    <mergeCell ref="E10:H10"/>
    <mergeCell ref="B9:D9"/>
    <mergeCell ref="E11:H11"/>
    <mergeCell ref="E12:H12"/>
    <mergeCell ref="B44:C44"/>
    <mergeCell ref="E44:G44"/>
    <mergeCell ref="B41:C41"/>
    <mergeCell ref="E41:G41"/>
    <mergeCell ref="B42:C42"/>
    <mergeCell ref="E42:G42"/>
    <mergeCell ref="B21:D21"/>
    <mergeCell ref="E21:H21"/>
    <mergeCell ref="B60:C60"/>
    <mergeCell ref="E60:G60"/>
    <mergeCell ref="B61:C61"/>
    <mergeCell ref="E61:G61"/>
    <mergeCell ref="B57:C57"/>
    <mergeCell ref="E57:G57"/>
    <mergeCell ref="B58:C58"/>
    <mergeCell ref="E58:G58"/>
    <mergeCell ref="B59:C59"/>
    <mergeCell ref="E59:G59"/>
    <mergeCell ref="B40:C40"/>
    <mergeCell ref="E40:G40"/>
    <mergeCell ref="B43:C43"/>
    <mergeCell ref="E43:G43"/>
  </mergeCells>
  <hyperlinks>
    <hyperlink ref="B26" location="_ftn1" display="_ftn1"/>
    <hyperlink ref="B27" location="_ftnref1" display="_ftnref1"/>
  </hyperlinks>
  <pageMargins left="0.7" right="0.7" top="0.75" bottom="0.75" header="0.3" footer="0.3"/>
  <pageSetup paperSize="9" scale="84" orientation="portrait" r:id="rId1"/>
  <rowBreaks count="3" manualBreakCount="3">
    <brk id="38" max="8" man="1"/>
    <brk id="62" max="16383" man="1"/>
    <brk id="131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"/>
  <dimension ref="A1:I131"/>
  <sheetViews>
    <sheetView zoomScaleNormal="100" zoomScaleSheetLayoutView="55" workbookViewId="0">
      <selection activeCell="E11" sqref="E11:H11"/>
    </sheetView>
  </sheetViews>
  <sheetFormatPr defaultColWidth="9.109375" defaultRowHeight="14.4" x14ac:dyDescent="0.3"/>
  <cols>
    <col min="1" max="1" width="3.109375" style="25" customWidth="1"/>
    <col min="2" max="2" width="26.88671875" style="25" customWidth="1"/>
    <col min="3" max="3" width="9" style="25" customWidth="1"/>
    <col min="4" max="4" width="8.77734375" style="25" customWidth="1"/>
    <col min="5" max="5" width="15.21875" style="25" customWidth="1"/>
    <col min="6" max="6" width="0.77734375" style="25" customWidth="1"/>
    <col min="7" max="7" width="18.109375" style="25" customWidth="1"/>
    <col min="8" max="8" width="8.33203125" style="25" customWidth="1"/>
    <col min="9" max="9" width="3.21875" style="25" customWidth="1"/>
    <col min="10" max="16384" width="9.109375" style="25"/>
  </cols>
  <sheetData>
    <row r="1" spans="1:9" x14ac:dyDescent="0.3">
      <c r="A1" s="24"/>
      <c r="B1" s="135"/>
      <c r="C1" s="135"/>
      <c r="D1" s="135"/>
      <c r="E1" s="135"/>
      <c r="F1" s="135"/>
      <c r="G1" s="135"/>
      <c r="H1" s="135"/>
      <c r="I1" s="24"/>
    </row>
    <row r="2" spans="1:9" x14ac:dyDescent="0.3">
      <c r="A2" s="24"/>
      <c r="B2" s="135"/>
      <c r="C2" s="135"/>
      <c r="D2" s="135"/>
      <c r="E2" s="135"/>
      <c r="F2" s="135"/>
      <c r="G2" s="135"/>
      <c r="H2" s="135"/>
      <c r="I2" s="24"/>
    </row>
    <row r="3" spans="1:9" x14ac:dyDescent="0.3">
      <c r="A3" s="24"/>
      <c r="B3" s="135"/>
      <c r="C3" s="135"/>
      <c r="D3" s="135"/>
      <c r="E3" s="135"/>
      <c r="F3" s="135"/>
      <c r="G3" s="135"/>
      <c r="H3" s="135"/>
      <c r="I3" s="24"/>
    </row>
    <row r="4" spans="1:9" ht="11.7" customHeight="1" x14ac:dyDescent="0.3">
      <c r="A4" s="24"/>
      <c r="B4" s="84"/>
      <c r="C4" s="84"/>
      <c r="D4" s="84"/>
      <c r="E4" s="84"/>
      <c r="F4" s="84"/>
      <c r="G4" s="84"/>
      <c r="H4" s="84"/>
      <c r="I4" s="24"/>
    </row>
    <row r="5" spans="1:9" x14ac:dyDescent="0.3">
      <c r="A5" s="24"/>
      <c r="B5" s="26" t="s">
        <v>92</v>
      </c>
      <c r="C5" s="26"/>
      <c r="D5" s="26"/>
      <c r="E5" s="26"/>
      <c r="F5" s="26"/>
      <c r="G5" s="26"/>
      <c r="H5" s="26"/>
      <c r="I5" s="24"/>
    </row>
    <row r="6" spans="1:9" ht="7.2" customHeight="1" thickBot="1" x14ac:dyDescent="0.35">
      <c r="A6" s="24"/>
      <c r="B6" s="26"/>
      <c r="C6" s="26"/>
      <c r="D6" s="26"/>
      <c r="E6" s="26"/>
      <c r="F6" s="26"/>
      <c r="G6" s="26"/>
      <c r="H6" s="26"/>
      <c r="I6" s="24"/>
    </row>
    <row r="7" spans="1:9" ht="34.5" customHeight="1" thickBot="1" x14ac:dyDescent="0.35">
      <c r="A7" s="24"/>
      <c r="B7" s="185" t="s">
        <v>83</v>
      </c>
      <c r="C7" s="186"/>
      <c r="D7" s="186"/>
      <c r="E7" s="186"/>
      <c r="F7" s="27"/>
      <c r="G7" s="187">
        <f>Prehľady!G6</f>
        <v>46113</v>
      </c>
      <c r="H7" s="188"/>
      <c r="I7" s="24"/>
    </row>
    <row r="8" spans="1:9" ht="16.05" customHeight="1" thickBot="1" x14ac:dyDescent="0.35">
      <c r="A8" s="24"/>
      <c r="B8" s="136" t="s">
        <v>0</v>
      </c>
      <c r="C8" s="137"/>
      <c r="D8" s="138"/>
      <c r="E8" s="154"/>
      <c r="F8" s="155"/>
      <c r="G8" s="155"/>
      <c r="H8" s="156"/>
      <c r="I8" s="24"/>
    </row>
    <row r="9" spans="1:9" ht="16.05" customHeight="1" thickBot="1" x14ac:dyDescent="0.35">
      <c r="A9" s="24"/>
      <c r="B9" s="139" t="s">
        <v>27</v>
      </c>
      <c r="C9" s="140"/>
      <c r="D9" s="141"/>
      <c r="E9" s="154"/>
      <c r="F9" s="155"/>
      <c r="G9" s="155"/>
      <c r="H9" s="156"/>
      <c r="I9" s="24"/>
    </row>
    <row r="10" spans="1:9" ht="16.05" customHeight="1" thickBot="1" x14ac:dyDescent="0.35">
      <c r="A10" s="24"/>
      <c r="B10" s="148" t="s">
        <v>26</v>
      </c>
      <c r="C10" s="149"/>
      <c r="D10" s="28" t="s">
        <v>23</v>
      </c>
      <c r="E10" s="154"/>
      <c r="F10" s="155"/>
      <c r="G10" s="155"/>
      <c r="H10" s="156"/>
      <c r="I10" s="24"/>
    </row>
    <row r="11" spans="1:9" ht="16.05" customHeight="1" thickBot="1" x14ac:dyDescent="0.35">
      <c r="A11" s="24"/>
      <c r="B11" s="150"/>
      <c r="C11" s="151"/>
      <c r="D11" s="29" t="s">
        <v>24</v>
      </c>
      <c r="E11" s="154"/>
      <c r="F11" s="155"/>
      <c r="G11" s="155"/>
      <c r="H11" s="156"/>
      <c r="I11" s="24"/>
    </row>
    <row r="12" spans="1:9" ht="16.05" customHeight="1" thickBot="1" x14ac:dyDescent="0.35">
      <c r="A12" s="24"/>
      <c r="B12" s="152"/>
      <c r="C12" s="153"/>
      <c r="D12" s="30" t="s">
        <v>25</v>
      </c>
      <c r="E12" s="154"/>
      <c r="F12" s="155"/>
      <c r="G12" s="155"/>
      <c r="H12" s="156"/>
      <c r="I12" s="24"/>
    </row>
    <row r="13" spans="1:9" ht="16.05" customHeight="1" thickBot="1" x14ac:dyDescent="0.35">
      <c r="A13" s="24"/>
      <c r="B13" s="148" t="s">
        <v>1</v>
      </c>
      <c r="C13" s="149"/>
      <c r="D13" s="28" t="s">
        <v>23</v>
      </c>
      <c r="E13" s="154"/>
      <c r="F13" s="155"/>
      <c r="G13" s="155"/>
      <c r="H13" s="156"/>
      <c r="I13" s="24"/>
    </row>
    <row r="14" spans="1:9" ht="16.05" customHeight="1" thickBot="1" x14ac:dyDescent="0.35">
      <c r="A14" s="24"/>
      <c r="B14" s="150"/>
      <c r="C14" s="151"/>
      <c r="D14" s="29" t="s">
        <v>24</v>
      </c>
      <c r="E14" s="154"/>
      <c r="F14" s="155"/>
      <c r="G14" s="155"/>
      <c r="H14" s="156"/>
      <c r="I14" s="24"/>
    </row>
    <row r="15" spans="1:9" ht="16.05" customHeight="1" thickBot="1" x14ac:dyDescent="0.35">
      <c r="A15" s="24"/>
      <c r="B15" s="152"/>
      <c r="C15" s="153"/>
      <c r="D15" s="30" t="s">
        <v>25</v>
      </c>
      <c r="E15" s="154"/>
      <c r="F15" s="155"/>
      <c r="G15" s="155"/>
      <c r="H15" s="156"/>
      <c r="I15" s="24"/>
    </row>
    <row r="16" spans="1:9" ht="97.2" customHeight="1" thickBot="1" x14ac:dyDescent="0.35">
      <c r="A16" s="24"/>
      <c r="B16" s="136" t="s">
        <v>47</v>
      </c>
      <c r="C16" s="137"/>
      <c r="D16" s="138"/>
      <c r="E16" s="154"/>
      <c r="F16" s="155"/>
      <c r="G16" s="155"/>
      <c r="H16" s="156"/>
      <c r="I16" s="24"/>
    </row>
    <row r="17" spans="1:9" ht="15" thickBot="1" x14ac:dyDescent="0.35">
      <c r="A17" s="24"/>
      <c r="B17" s="31"/>
      <c r="C17" s="31"/>
      <c r="D17" s="31"/>
      <c r="E17" s="31"/>
      <c r="F17" s="31"/>
      <c r="G17" s="31"/>
      <c r="H17" s="31"/>
      <c r="I17" s="24"/>
    </row>
    <row r="18" spans="1:9" ht="28.5" customHeight="1" thickBot="1" x14ac:dyDescent="0.35">
      <c r="A18" s="24"/>
      <c r="B18" s="139" t="s">
        <v>2</v>
      </c>
      <c r="C18" s="140"/>
      <c r="D18" s="140"/>
      <c r="E18" s="140"/>
      <c r="F18" s="140"/>
      <c r="G18" s="140"/>
      <c r="H18" s="141"/>
      <c r="I18" s="24"/>
    </row>
    <row r="19" spans="1:9" ht="16.05" customHeight="1" thickBot="1" x14ac:dyDescent="0.35">
      <c r="A19" s="24"/>
      <c r="B19" s="145" t="s">
        <v>3</v>
      </c>
      <c r="C19" s="146"/>
      <c r="D19" s="147"/>
      <c r="E19" s="142"/>
      <c r="F19" s="143"/>
      <c r="G19" s="143"/>
      <c r="H19" s="144"/>
      <c r="I19" s="24"/>
    </row>
    <row r="20" spans="1:9" ht="16.05" customHeight="1" thickBot="1" x14ac:dyDescent="0.35">
      <c r="A20" s="24"/>
      <c r="B20" s="166" t="s">
        <v>88</v>
      </c>
      <c r="C20" s="146"/>
      <c r="D20" s="147"/>
      <c r="E20" s="142"/>
      <c r="F20" s="143"/>
      <c r="G20" s="143"/>
      <c r="H20" s="144"/>
      <c r="I20" s="24"/>
    </row>
    <row r="21" spans="1:9" ht="16.05" customHeight="1" thickBot="1" x14ac:dyDescent="0.35">
      <c r="A21" s="24"/>
      <c r="B21" s="166" t="s">
        <v>46</v>
      </c>
      <c r="C21" s="146"/>
      <c r="D21" s="147"/>
      <c r="E21" s="142"/>
      <c r="F21" s="143"/>
      <c r="G21" s="143"/>
      <c r="H21" s="144"/>
      <c r="I21" s="24"/>
    </row>
    <row r="22" spans="1:9" ht="28.05" customHeight="1" thickBot="1" x14ac:dyDescent="0.35">
      <c r="A22" s="24"/>
      <c r="B22" s="145" t="s">
        <v>4</v>
      </c>
      <c r="C22" s="146"/>
      <c r="D22" s="147"/>
      <c r="E22" s="142"/>
      <c r="F22" s="143"/>
      <c r="G22" s="143"/>
      <c r="H22" s="144"/>
      <c r="I22" s="24"/>
    </row>
    <row r="23" spans="1:9" ht="16.05" customHeight="1" thickBot="1" x14ac:dyDescent="0.35">
      <c r="A23" s="24"/>
      <c r="B23" s="145" t="s">
        <v>20</v>
      </c>
      <c r="C23" s="146"/>
      <c r="D23" s="147"/>
      <c r="E23" s="142"/>
      <c r="F23" s="143"/>
      <c r="G23" s="143"/>
      <c r="H23" s="144"/>
      <c r="I23" s="24"/>
    </row>
    <row r="24" spans="1:9" ht="16.05" customHeight="1" thickBot="1" x14ac:dyDescent="0.35">
      <c r="A24" s="24"/>
      <c r="B24" s="145" t="s">
        <v>21</v>
      </c>
      <c r="C24" s="146"/>
      <c r="D24" s="147"/>
      <c r="E24" s="142"/>
      <c r="F24" s="143"/>
      <c r="G24" s="143"/>
      <c r="H24" s="144"/>
      <c r="I24" s="24"/>
    </row>
    <row r="25" spans="1:9" ht="16.05" customHeight="1" thickBot="1" x14ac:dyDescent="0.35">
      <c r="A25" s="24"/>
      <c r="B25" s="145" t="s">
        <v>22</v>
      </c>
      <c r="C25" s="146"/>
      <c r="D25" s="147"/>
      <c r="E25" s="142"/>
      <c r="F25" s="143"/>
      <c r="G25" s="143"/>
      <c r="H25" s="144"/>
      <c r="I25" s="24"/>
    </row>
    <row r="26" spans="1:9" ht="16.05" customHeight="1" thickBot="1" x14ac:dyDescent="0.35">
      <c r="A26" s="24"/>
      <c r="B26" s="145" t="s">
        <v>5</v>
      </c>
      <c r="C26" s="146"/>
      <c r="D26" s="147"/>
      <c r="E26" s="142"/>
      <c r="F26" s="143"/>
      <c r="G26" s="143"/>
      <c r="H26" s="144"/>
      <c r="I26" s="24"/>
    </row>
    <row r="27" spans="1:9" x14ac:dyDescent="0.3">
      <c r="A27" s="24"/>
      <c r="B27" s="33" t="s">
        <v>6</v>
      </c>
      <c r="C27" s="33"/>
      <c r="D27" s="31"/>
      <c r="E27" s="31"/>
      <c r="F27" s="31"/>
      <c r="G27" s="31"/>
      <c r="H27" s="31"/>
      <c r="I27" s="24"/>
    </row>
    <row r="28" spans="1:9" ht="7.5" customHeight="1" x14ac:dyDescent="0.3">
      <c r="A28" s="24"/>
      <c r="B28" s="34"/>
      <c r="C28" s="34"/>
      <c r="D28" s="34"/>
      <c r="E28" s="34"/>
      <c r="F28" s="34"/>
      <c r="G28" s="34"/>
      <c r="H28" s="34"/>
      <c r="I28" s="24"/>
    </row>
    <row r="29" spans="1:9" ht="43.5" customHeight="1" x14ac:dyDescent="0.3">
      <c r="A29" s="35"/>
      <c r="B29" s="167" t="s">
        <v>53</v>
      </c>
      <c r="C29" s="167"/>
      <c r="D29" s="167"/>
      <c r="E29" s="167"/>
      <c r="F29" s="167"/>
      <c r="G29" s="167"/>
      <c r="H29" s="167"/>
      <c r="I29" s="35"/>
    </row>
    <row r="30" spans="1:9" ht="9" customHeight="1" x14ac:dyDescent="0.3">
      <c r="A30" s="24"/>
      <c r="B30" s="34"/>
      <c r="C30" s="34"/>
      <c r="D30" s="34"/>
      <c r="E30" s="34"/>
      <c r="F30" s="34"/>
      <c r="G30" s="34"/>
      <c r="H30" s="34"/>
      <c r="I30" s="24"/>
    </row>
    <row r="31" spans="1:9" ht="13.95" customHeight="1" thickBot="1" x14ac:dyDescent="0.35">
      <c r="A31" s="24"/>
      <c r="B31" s="34" t="s">
        <v>7</v>
      </c>
      <c r="C31" s="34"/>
      <c r="D31" s="34"/>
      <c r="E31" s="34"/>
      <c r="F31" s="34"/>
      <c r="G31" s="34"/>
      <c r="H31" s="34"/>
      <c r="I31" s="24"/>
    </row>
    <row r="32" spans="1:9" ht="16.2" customHeight="1" x14ac:dyDescent="0.3">
      <c r="A32" s="24"/>
      <c r="B32" s="157"/>
      <c r="C32" s="158"/>
      <c r="D32" s="158"/>
      <c r="E32" s="158"/>
      <c r="F32" s="158"/>
      <c r="G32" s="158"/>
      <c r="H32" s="159"/>
      <c r="I32" s="24"/>
    </row>
    <row r="33" spans="1:9" ht="16.2" customHeight="1" x14ac:dyDescent="0.3">
      <c r="A33" s="24"/>
      <c r="B33" s="160"/>
      <c r="C33" s="161"/>
      <c r="D33" s="161"/>
      <c r="E33" s="161"/>
      <c r="F33" s="161"/>
      <c r="G33" s="161"/>
      <c r="H33" s="162"/>
      <c r="I33" s="24"/>
    </row>
    <row r="34" spans="1:9" ht="16.2" customHeight="1" x14ac:dyDescent="0.3">
      <c r="A34" s="24"/>
      <c r="B34" s="160"/>
      <c r="C34" s="161"/>
      <c r="D34" s="161"/>
      <c r="E34" s="161"/>
      <c r="F34" s="161"/>
      <c r="G34" s="161"/>
      <c r="H34" s="162"/>
      <c r="I34" s="24"/>
    </row>
    <row r="35" spans="1:9" ht="16.2" customHeight="1" x14ac:dyDescent="0.3">
      <c r="A35" s="24"/>
      <c r="B35" s="160"/>
      <c r="C35" s="161"/>
      <c r="D35" s="161"/>
      <c r="E35" s="161"/>
      <c r="F35" s="161"/>
      <c r="G35" s="161"/>
      <c r="H35" s="162"/>
      <c r="I35" s="24"/>
    </row>
    <row r="36" spans="1:9" ht="16.2" customHeight="1" x14ac:dyDescent="0.3">
      <c r="A36" s="24"/>
      <c r="B36" s="160"/>
      <c r="C36" s="161"/>
      <c r="D36" s="161"/>
      <c r="E36" s="161"/>
      <c r="F36" s="161"/>
      <c r="G36" s="161"/>
      <c r="H36" s="162"/>
      <c r="I36" s="24"/>
    </row>
    <row r="37" spans="1:9" ht="16.2" customHeight="1" thickBot="1" x14ac:dyDescent="0.35">
      <c r="A37" s="24"/>
      <c r="B37" s="163"/>
      <c r="C37" s="164"/>
      <c r="D37" s="164"/>
      <c r="E37" s="164"/>
      <c r="F37" s="164"/>
      <c r="G37" s="164"/>
      <c r="H37" s="165"/>
      <c r="I37" s="24"/>
    </row>
    <row r="38" spans="1:9" ht="12" customHeight="1" thickBot="1" x14ac:dyDescent="0.35">
      <c r="A38" s="24"/>
      <c r="B38" s="34"/>
      <c r="C38" s="34"/>
      <c r="D38" s="34"/>
      <c r="E38" s="34"/>
      <c r="F38" s="34"/>
      <c r="G38" s="34"/>
      <c r="H38" s="36"/>
      <c r="I38" s="24"/>
    </row>
    <row r="39" spans="1:9" ht="15" thickBot="1" x14ac:dyDescent="0.35">
      <c r="A39" s="24"/>
      <c r="B39" s="133" t="s">
        <v>76</v>
      </c>
      <c r="C39" s="133"/>
      <c r="D39" s="37" t="s">
        <v>8</v>
      </c>
      <c r="E39" s="133" t="s">
        <v>77</v>
      </c>
      <c r="F39" s="133"/>
      <c r="G39" s="133"/>
      <c r="H39" s="37" t="s">
        <v>8</v>
      </c>
      <c r="I39" s="24"/>
    </row>
    <row r="40" spans="1:9" ht="28.5" customHeight="1" thickBot="1" x14ac:dyDescent="0.35">
      <c r="A40" s="24"/>
      <c r="B40" s="134" t="s">
        <v>57</v>
      </c>
      <c r="C40" s="134"/>
      <c r="D40" s="64"/>
      <c r="E40" s="134" t="s">
        <v>62</v>
      </c>
      <c r="F40" s="134"/>
      <c r="G40" s="134"/>
      <c r="H40" s="65"/>
      <c r="I40" s="24"/>
    </row>
    <row r="41" spans="1:9" ht="16.95" customHeight="1" thickBot="1" x14ac:dyDescent="0.35">
      <c r="A41" s="24"/>
      <c r="B41" s="134" t="s">
        <v>58</v>
      </c>
      <c r="C41" s="134"/>
      <c r="D41" s="64"/>
      <c r="E41" s="134" t="s">
        <v>48</v>
      </c>
      <c r="F41" s="134"/>
      <c r="G41" s="134"/>
      <c r="H41" s="65"/>
      <c r="I41" s="24"/>
    </row>
    <row r="42" spans="1:9" ht="26.55" customHeight="1" thickBot="1" x14ac:dyDescent="0.35">
      <c r="A42" s="24"/>
      <c r="B42" s="134" t="s">
        <v>59</v>
      </c>
      <c r="C42" s="134"/>
      <c r="D42" s="64"/>
      <c r="E42" s="134" t="s">
        <v>63</v>
      </c>
      <c r="F42" s="134"/>
      <c r="G42" s="134"/>
      <c r="H42" s="65"/>
      <c r="I42" s="24"/>
    </row>
    <row r="43" spans="1:9" ht="16.95" customHeight="1" thickBot="1" x14ac:dyDescent="0.35">
      <c r="A43" s="24"/>
      <c r="B43" s="134" t="s">
        <v>60</v>
      </c>
      <c r="C43" s="134"/>
      <c r="D43" s="64"/>
      <c r="E43" s="134" t="s">
        <v>64</v>
      </c>
      <c r="F43" s="134"/>
      <c r="G43" s="134"/>
      <c r="H43" s="65"/>
      <c r="I43" s="24"/>
    </row>
    <row r="44" spans="1:9" ht="16.95" customHeight="1" thickBot="1" x14ac:dyDescent="0.35">
      <c r="A44" s="24"/>
      <c r="B44" s="134" t="s">
        <v>61</v>
      </c>
      <c r="C44" s="134"/>
      <c r="D44" s="64"/>
      <c r="E44" s="134" t="s">
        <v>49</v>
      </c>
      <c r="F44" s="134"/>
      <c r="G44" s="134"/>
      <c r="H44" s="65"/>
      <c r="I44" s="24"/>
    </row>
    <row r="45" spans="1:9" ht="9" customHeight="1" x14ac:dyDescent="0.3">
      <c r="A45" s="24"/>
      <c r="B45" s="31"/>
      <c r="C45" s="31"/>
      <c r="D45" s="31"/>
      <c r="E45" s="31"/>
      <c r="F45" s="31"/>
      <c r="G45" s="31"/>
      <c r="H45" s="31"/>
      <c r="I45" s="24"/>
    </row>
    <row r="46" spans="1:9" s="39" customFormat="1" ht="31.2" customHeight="1" x14ac:dyDescent="0.3">
      <c r="A46" s="26"/>
      <c r="B46" s="181" t="s">
        <v>66</v>
      </c>
      <c r="C46" s="182"/>
      <c r="D46" s="182"/>
      <c r="E46" s="182"/>
      <c r="F46" s="182"/>
      <c r="G46" s="182"/>
      <c r="H46" s="182"/>
      <c r="I46" s="26"/>
    </row>
    <row r="47" spans="1:9" ht="7.5" customHeight="1" thickBot="1" x14ac:dyDescent="0.35">
      <c r="A47" s="24"/>
      <c r="B47" s="31"/>
      <c r="C47" s="31"/>
      <c r="D47" s="31"/>
      <c r="E47" s="31"/>
      <c r="F47" s="31"/>
      <c r="G47" s="31"/>
      <c r="H47" s="31"/>
      <c r="I47" s="24"/>
    </row>
    <row r="48" spans="1:9" x14ac:dyDescent="0.3">
      <c r="A48" s="24"/>
      <c r="B48" s="157"/>
      <c r="C48" s="158"/>
      <c r="D48" s="158"/>
      <c r="E48" s="158"/>
      <c r="F48" s="158"/>
      <c r="G48" s="158"/>
      <c r="H48" s="159"/>
      <c r="I48" s="24"/>
    </row>
    <row r="49" spans="1:9" x14ac:dyDescent="0.3">
      <c r="A49" s="24"/>
      <c r="B49" s="160"/>
      <c r="C49" s="161"/>
      <c r="D49" s="161"/>
      <c r="E49" s="161"/>
      <c r="F49" s="161"/>
      <c r="G49" s="161"/>
      <c r="H49" s="162"/>
      <c r="I49" s="24"/>
    </row>
    <row r="50" spans="1:9" x14ac:dyDescent="0.3">
      <c r="A50" s="24"/>
      <c r="B50" s="160"/>
      <c r="C50" s="161"/>
      <c r="D50" s="161"/>
      <c r="E50" s="161"/>
      <c r="F50" s="161"/>
      <c r="G50" s="161"/>
      <c r="H50" s="162"/>
      <c r="I50" s="24"/>
    </row>
    <row r="51" spans="1:9" x14ac:dyDescent="0.3">
      <c r="A51" s="24"/>
      <c r="B51" s="160"/>
      <c r="C51" s="161"/>
      <c r="D51" s="161"/>
      <c r="E51" s="161"/>
      <c r="F51" s="161"/>
      <c r="G51" s="161"/>
      <c r="H51" s="162"/>
      <c r="I51" s="24"/>
    </row>
    <row r="52" spans="1:9" x14ac:dyDescent="0.3">
      <c r="A52" s="24"/>
      <c r="B52" s="160"/>
      <c r="C52" s="161"/>
      <c r="D52" s="161"/>
      <c r="E52" s="161"/>
      <c r="F52" s="161"/>
      <c r="G52" s="161"/>
      <c r="H52" s="162"/>
      <c r="I52" s="24"/>
    </row>
    <row r="53" spans="1:9" x14ac:dyDescent="0.3">
      <c r="A53" s="24"/>
      <c r="B53" s="160"/>
      <c r="C53" s="161"/>
      <c r="D53" s="161"/>
      <c r="E53" s="161"/>
      <c r="F53" s="161"/>
      <c r="G53" s="161"/>
      <c r="H53" s="162"/>
      <c r="I53" s="24"/>
    </row>
    <row r="54" spans="1:9" x14ac:dyDescent="0.3">
      <c r="A54" s="24"/>
      <c r="B54" s="160"/>
      <c r="C54" s="161"/>
      <c r="D54" s="161"/>
      <c r="E54" s="161"/>
      <c r="F54" s="161"/>
      <c r="G54" s="161"/>
      <c r="H54" s="162"/>
      <c r="I54" s="24"/>
    </row>
    <row r="55" spans="1:9" ht="15" thickBot="1" x14ac:dyDescent="0.35">
      <c r="A55" s="24"/>
      <c r="B55" s="163"/>
      <c r="C55" s="164"/>
      <c r="D55" s="164"/>
      <c r="E55" s="164"/>
      <c r="F55" s="164"/>
      <c r="G55" s="164"/>
      <c r="H55" s="165"/>
      <c r="I55" s="24"/>
    </row>
    <row r="56" spans="1:9" ht="15" thickBot="1" x14ac:dyDescent="0.35">
      <c r="A56" s="24"/>
      <c r="B56" s="31"/>
      <c r="C56" s="31"/>
      <c r="D56" s="31"/>
      <c r="E56" s="31"/>
      <c r="F56" s="31"/>
      <c r="G56" s="31"/>
      <c r="H56" s="31"/>
      <c r="I56" s="24"/>
    </row>
    <row r="57" spans="1:9" ht="15" thickBot="1" x14ac:dyDescent="0.35">
      <c r="A57" s="24"/>
      <c r="B57" s="133" t="s">
        <v>50</v>
      </c>
      <c r="C57" s="133"/>
      <c r="D57" s="37" t="s">
        <v>8</v>
      </c>
      <c r="E57" s="133" t="s">
        <v>67</v>
      </c>
      <c r="F57" s="133"/>
      <c r="G57" s="133"/>
      <c r="H57" s="37" t="s">
        <v>8</v>
      </c>
      <c r="I57" s="24"/>
    </row>
    <row r="58" spans="1:9" ht="28.5" customHeight="1" thickBot="1" x14ac:dyDescent="0.35">
      <c r="A58" s="24"/>
      <c r="B58" s="134" t="s">
        <v>68</v>
      </c>
      <c r="C58" s="134"/>
      <c r="D58" s="64"/>
      <c r="E58" s="134" t="s">
        <v>72</v>
      </c>
      <c r="F58" s="134"/>
      <c r="G58" s="134"/>
      <c r="H58" s="65"/>
      <c r="I58" s="24"/>
    </row>
    <row r="59" spans="1:9" ht="16.95" customHeight="1" thickBot="1" x14ac:dyDescent="0.35">
      <c r="A59" s="24"/>
      <c r="B59" s="134" t="s">
        <v>69</v>
      </c>
      <c r="C59" s="134"/>
      <c r="D59" s="64"/>
      <c r="E59" s="134" t="s">
        <v>73</v>
      </c>
      <c r="F59" s="134"/>
      <c r="G59" s="134"/>
      <c r="H59" s="65"/>
      <c r="I59" s="24"/>
    </row>
    <row r="60" spans="1:9" ht="28.2" customHeight="1" thickBot="1" x14ac:dyDescent="0.35">
      <c r="A60" s="24"/>
      <c r="B60" s="134" t="s">
        <v>70</v>
      </c>
      <c r="C60" s="134"/>
      <c r="D60" s="64"/>
      <c r="E60" s="134" t="s">
        <v>74</v>
      </c>
      <c r="F60" s="134"/>
      <c r="G60" s="134"/>
      <c r="H60" s="65"/>
      <c r="I60" s="24"/>
    </row>
    <row r="61" spans="1:9" ht="16.95" customHeight="1" thickBot="1" x14ac:dyDescent="0.35">
      <c r="A61" s="24"/>
      <c r="B61" s="134" t="s">
        <v>71</v>
      </c>
      <c r="C61" s="134"/>
      <c r="D61" s="64"/>
      <c r="E61" s="134" t="s">
        <v>75</v>
      </c>
      <c r="F61" s="134"/>
      <c r="G61" s="134"/>
      <c r="H61" s="65"/>
      <c r="I61" s="24"/>
    </row>
    <row r="62" spans="1:9" x14ac:dyDescent="0.3">
      <c r="A62" s="24"/>
      <c r="B62" s="31"/>
      <c r="C62" s="31"/>
      <c r="D62" s="31"/>
      <c r="E62" s="31"/>
      <c r="F62" s="31"/>
      <c r="G62" s="31"/>
      <c r="H62" s="36"/>
      <c r="I62" s="24"/>
    </row>
    <row r="63" spans="1:9" s="41" customFormat="1" ht="14.25" customHeight="1" x14ac:dyDescent="0.3">
      <c r="A63" s="40"/>
      <c r="B63" s="181" t="s">
        <v>51</v>
      </c>
      <c r="C63" s="182"/>
      <c r="D63" s="182"/>
      <c r="E63" s="182"/>
      <c r="F63" s="182"/>
      <c r="G63" s="182"/>
      <c r="H63" s="182"/>
      <c r="I63" s="40"/>
    </row>
    <row r="64" spans="1:9" ht="7.05" customHeight="1" thickBot="1" x14ac:dyDescent="0.35">
      <c r="A64" s="24"/>
      <c r="B64" s="31"/>
      <c r="C64" s="31"/>
      <c r="D64" s="31"/>
      <c r="E64" s="31"/>
      <c r="F64" s="31"/>
      <c r="G64" s="31"/>
      <c r="H64" s="31"/>
      <c r="I64" s="24"/>
    </row>
    <row r="65" spans="1:9" x14ac:dyDescent="0.3">
      <c r="A65" s="24"/>
      <c r="B65" s="157"/>
      <c r="C65" s="158"/>
      <c r="D65" s="158"/>
      <c r="E65" s="158"/>
      <c r="F65" s="158"/>
      <c r="G65" s="158"/>
      <c r="H65" s="159"/>
      <c r="I65" s="24"/>
    </row>
    <row r="66" spans="1:9" x14ac:dyDescent="0.3">
      <c r="A66" s="24"/>
      <c r="B66" s="160"/>
      <c r="C66" s="161"/>
      <c r="D66" s="161"/>
      <c r="E66" s="161"/>
      <c r="F66" s="161"/>
      <c r="G66" s="161"/>
      <c r="H66" s="162"/>
      <c r="I66" s="24"/>
    </row>
    <row r="67" spans="1:9" x14ac:dyDescent="0.3">
      <c r="A67" s="24"/>
      <c r="B67" s="160"/>
      <c r="C67" s="161"/>
      <c r="D67" s="161"/>
      <c r="E67" s="161"/>
      <c r="F67" s="161"/>
      <c r="G67" s="161"/>
      <c r="H67" s="162"/>
      <c r="I67" s="24"/>
    </row>
    <row r="68" spans="1:9" x14ac:dyDescent="0.3">
      <c r="A68" s="24"/>
      <c r="B68" s="160"/>
      <c r="C68" s="161"/>
      <c r="D68" s="161"/>
      <c r="E68" s="161"/>
      <c r="F68" s="161"/>
      <c r="G68" s="161"/>
      <c r="H68" s="162"/>
      <c r="I68" s="24"/>
    </row>
    <row r="69" spans="1:9" x14ac:dyDescent="0.3">
      <c r="A69" s="24"/>
      <c r="B69" s="160"/>
      <c r="C69" s="161"/>
      <c r="D69" s="161"/>
      <c r="E69" s="161"/>
      <c r="F69" s="161"/>
      <c r="G69" s="161"/>
      <c r="H69" s="162"/>
      <c r="I69" s="24"/>
    </row>
    <row r="70" spans="1:9" x14ac:dyDescent="0.3">
      <c r="A70" s="24"/>
      <c r="B70" s="160"/>
      <c r="C70" s="161"/>
      <c r="D70" s="161"/>
      <c r="E70" s="161"/>
      <c r="F70" s="161"/>
      <c r="G70" s="161"/>
      <c r="H70" s="162"/>
      <c r="I70" s="24"/>
    </row>
    <row r="71" spans="1:9" x14ac:dyDescent="0.3">
      <c r="A71" s="24"/>
      <c r="B71" s="160"/>
      <c r="C71" s="161"/>
      <c r="D71" s="161"/>
      <c r="E71" s="161"/>
      <c r="F71" s="161"/>
      <c r="G71" s="161"/>
      <c r="H71" s="162"/>
      <c r="I71" s="24"/>
    </row>
    <row r="72" spans="1:9" ht="15" thickBot="1" x14ac:dyDescent="0.35">
      <c r="A72" s="24"/>
      <c r="B72" s="163"/>
      <c r="C72" s="164"/>
      <c r="D72" s="164"/>
      <c r="E72" s="164"/>
      <c r="F72" s="164"/>
      <c r="G72" s="164"/>
      <c r="H72" s="165"/>
      <c r="I72" s="24"/>
    </row>
    <row r="73" spans="1:9" ht="15" thickBot="1" x14ac:dyDescent="0.35">
      <c r="A73" s="24"/>
      <c r="B73" s="31"/>
      <c r="C73" s="31"/>
      <c r="D73" s="31"/>
      <c r="E73" s="31"/>
      <c r="F73" s="31"/>
      <c r="G73" s="31"/>
      <c r="H73" s="31"/>
      <c r="I73" s="24"/>
    </row>
    <row r="74" spans="1:9" ht="17.55" customHeight="1" thickBot="1" x14ac:dyDescent="0.35">
      <c r="A74" s="24"/>
      <c r="B74" s="42" t="s">
        <v>9</v>
      </c>
      <c r="C74" s="67" t="s">
        <v>15</v>
      </c>
      <c r="D74" s="175" t="s">
        <v>16</v>
      </c>
      <c r="E74" s="176"/>
      <c r="F74" s="176"/>
      <c r="G74" s="176"/>
      <c r="H74" s="177"/>
      <c r="I74" s="24"/>
    </row>
    <row r="75" spans="1:9" ht="16.05" customHeight="1" thickBot="1" x14ac:dyDescent="0.35">
      <c r="A75" s="24"/>
      <c r="B75" s="48" t="s">
        <v>10</v>
      </c>
      <c r="C75" s="66"/>
      <c r="D75" s="178"/>
      <c r="E75" s="179"/>
      <c r="F75" s="179"/>
      <c r="G75" s="179"/>
      <c r="H75" s="180"/>
      <c r="I75" s="24"/>
    </row>
    <row r="76" spans="1:9" ht="16.05" customHeight="1" thickBot="1" x14ac:dyDescent="0.35">
      <c r="A76" s="24"/>
      <c r="B76" s="48" t="s">
        <v>11</v>
      </c>
      <c r="C76" s="66"/>
      <c r="D76" s="178"/>
      <c r="E76" s="179"/>
      <c r="F76" s="179"/>
      <c r="G76" s="179"/>
      <c r="H76" s="180"/>
      <c r="I76" s="24"/>
    </row>
    <row r="77" spans="1:9" ht="16.05" customHeight="1" thickBot="1" x14ac:dyDescent="0.35">
      <c r="A77" s="24"/>
      <c r="B77" s="48" t="s">
        <v>12</v>
      </c>
      <c r="C77" s="66"/>
      <c r="D77" s="178"/>
      <c r="E77" s="179"/>
      <c r="F77" s="179"/>
      <c r="G77" s="179"/>
      <c r="H77" s="180"/>
      <c r="I77" s="24"/>
    </row>
    <row r="78" spans="1:9" ht="16.05" customHeight="1" thickBot="1" x14ac:dyDescent="0.35">
      <c r="A78" s="24"/>
      <c r="B78" s="48" t="s">
        <v>13</v>
      </c>
      <c r="C78" s="66"/>
      <c r="D78" s="178"/>
      <c r="E78" s="179"/>
      <c r="F78" s="179"/>
      <c r="G78" s="179"/>
      <c r="H78" s="180"/>
      <c r="I78" s="24"/>
    </row>
    <row r="79" spans="1:9" ht="16.05" customHeight="1" thickBot="1" x14ac:dyDescent="0.35">
      <c r="A79" s="24"/>
      <c r="B79" s="48" t="s">
        <v>14</v>
      </c>
      <c r="C79" s="66"/>
      <c r="D79" s="178"/>
      <c r="E79" s="179"/>
      <c r="F79" s="179"/>
      <c r="G79" s="179"/>
      <c r="H79" s="180"/>
      <c r="I79" s="24"/>
    </row>
    <row r="80" spans="1:9" x14ac:dyDescent="0.3">
      <c r="A80" s="24"/>
      <c r="B80" s="38"/>
      <c r="C80" s="38"/>
      <c r="D80" s="38"/>
      <c r="E80" s="38"/>
      <c r="F80" s="38"/>
      <c r="G80" s="38"/>
      <c r="H80" s="38"/>
      <c r="I80" s="24"/>
    </row>
    <row r="81" spans="1:9" s="41" customFormat="1" ht="40.200000000000003" customHeight="1" x14ac:dyDescent="0.3">
      <c r="A81" s="40"/>
      <c r="B81" s="181" t="s">
        <v>52</v>
      </c>
      <c r="C81" s="182"/>
      <c r="D81" s="182"/>
      <c r="E81" s="182"/>
      <c r="F81" s="182"/>
      <c r="G81" s="182"/>
      <c r="H81" s="182"/>
      <c r="I81" s="40"/>
    </row>
    <row r="82" spans="1:9" ht="7.05" customHeight="1" thickBot="1" x14ac:dyDescent="0.35">
      <c r="A82" s="24"/>
      <c r="B82" s="31"/>
      <c r="C82" s="31"/>
      <c r="D82" s="31"/>
      <c r="E82" s="31"/>
      <c r="F82" s="31"/>
      <c r="G82" s="31"/>
      <c r="H82" s="31"/>
      <c r="I82" s="24"/>
    </row>
    <row r="83" spans="1:9" x14ac:dyDescent="0.3">
      <c r="A83" s="24"/>
      <c r="B83" s="157"/>
      <c r="C83" s="158"/>
      <c r="D83" s="158"/>
      <c r="E83" s="158"/>
      <c r="F83" s="158"/>
      <c r="G83" s="158"/>
      <c r="H83" s="159"/>
      <c r="I83" s="24"/>
    </row>
    <row r="84" spans="1:9" x14ac:dyDescent="0.3">
      <c r="A84" s="24"/>
      <c r="B84" s="160"/>
      <c r="C84" s="161"/>
      <c r="D84" s="161"/>
      <c r="E84" s="161"/>
      <c r="F84" s="161"/>
      <c r="G84" s="161"/>
      <c r="H84" s="162"/>
      <c r="I84" s="24"/>
    </row>
    <row r="85" spans="1:9" x14ac:dyDescent="0.3">
      <c r="A85" s="24"/>
      <c r="B85" s="160"/>
      <c r="C85" s="161"/>
      <c r="D85" s="161"/>
      <c r="E85" s="161"/>
      <c r="F85" s="161"/>
      <c r="G85" s="161"/>
      <c r="H85" s="162"/>
      <c r="I85" s="24"/>
    </row>
    <row r="86" spans="1:9" x14ac:dyDescent="0.3">
      <c r="A86" s="24"/>
      <c r="B86" s="160"/>
      <c r="C86" s="161"/>
      <c r="D86" s="161"/>
      <c r="E86" s="161"/>
      <c r="F86" s="161"/>
      <c r="G86" s="161"/>
      <c r="H86" s="162"/>
      <c r="I86" s="24"/>
    </row>
    <row r="87" spans="1:9" x14ac:dyDescent="0.3">
      <c r="A87" s="24"/>
      <c r="B87" s="160"/>
      <c r="C87" s="161"/>
      <c r="D87" s="161"/>
      <c r="E87" s="161"/>
      <c r="F87" s="161"/>
      <c r="G87" s="161"/>
      <c r="H87" s="162"/>
      <c r="I87" s="24"/>
    </row>
    <row r="88" spans="1:9" x14ac:dyDescent="0.3">
      <c r="A88" s="24"/>
      <c r="B88" s="160"/>
      <c r="C88" s="161"/>
      <c r="D88" s="161"/>
      <c r="E88" s="161"/>
      <c r="F88" s="161"/>
      <c r="G88" s="161"/>
      <c r="H88" s="162"/>
      <c r="I88" s="24"/>
    </row>
    <row r="89" spans="1:9" x14ac:dyDescent="0.3">
      <c r="A89" s="24"/>
      <c r="B89" s="160"/>
      <c r="C89" s="161"/>
      <c r="D89" s="161"/>
      <c r="E89" s="161"/>
      <c r="F89" s="161"/>
      <c r="G89" s="161"/>
      <c r="H89" s="162"/>
      <c r="I89" s="24"/>
    </row>
    <row r="90" spans="1:9" ht="15" thickBot="1" x14ac:dyDescent="0.35">
      <c r="A90" s="24"/>
      <c r="B90" s="163"/>
      <c r="C90" s="164"/>
      <c r="D90" s="164"/>
      <c r="E90" s="164"/>
      <c r="F90" s="164"/>
      <c r="G90" s="164"/>
      <c r="H90" s="165"/>
      <c r="I90" s="24"/>
    </row>
    <row r="91" spans="1:9" ht="15" thickBot="1" x14ac:dyDescent="0.35">
      <c r="A91" s="24"/>
      <c r="B91" s="31"/>
      <c r="C91" s="31"/>
      <c r="D91" s="31"/>
      <c r="E91" s="31"/>
      <c r="F91" s="31"/>
      <c r="G91" s="31"/>
      <c r="H91" s="31"/>
      <c r="I91" s="24"/>
    </row>
    <row r="92" spans="1:9" ht="19.95" customHeight="1" thickBot="1" x14ac:dyDescent="0.35">
      <c r="A92" s="24"/>
      <c r="B92" s="169" t="s">
        <v>17</v>
      </c>
      <c r="C92" s="170"/>
      <c r="D92" s="170"/>
      <c r="E92" s="170"/>
      <c r="F92" s="170"/>
      <c r="G92" s="170"/>
      <c r="H92" s="171"/>
      <c r="I92" s="24"/>
    </row>
    <row r="93" spans="1:9" ht="15" thickBot="1" x14ac:dyDescent="0.35">
      <c r="A93" s="24"/>
      <c r="B93" s="172"/>
      <c r="C93" s="173"/>
      <c r="D93" s="173"/>
      <c r="E93" s="173"/>
      <c r="F93" s="173"/>
      <c r="G93" s="173"/>
      <c r="H93" s="174"/>
      <c r="I93" s="24"/>
    </row>
    <row r="94" spans="1:9" ht="15" thickBot="1" x14ac:dyDescent="0.35">
      <c r="A94" s="24"/>
      <c r="B94" s="172"/>
      <c r="C94" s="173"/>
      <c r="D94" s="173"/>
      <c r="E94" s="173"/>
      <c r="F94" s="173"/>
      <c r="G94" s="173"/>
      <c r="H94" s="174"/>
      <c r="I94" s="24"/>
    </row>
    <row r="95" spans="1:9" ht="15" thickBot="1" x14ac:dyDescent="0.35">
      <c r="A95" s="24"/>
      <c r="B95" s="172"/>
      <c r="C95" s="173"/>
      <c r="D95" s="173"/>
      <c r="E95" s="173"/>
      <c r="F95" s="173"/>
      <c r="G95" s="173"/>
      <c r="H95" s="174"/>
      <c r="I95" s="24"/>
    </row>
    <row r="96" spans="1:9" ht="15" thickBot="1" x14ac:dyDescent="0.35">
      <c r="A96" s="24"/>
      <c r="B96" s="172"/>
      <c r="C96" s="173"/>
      <c r="D96" s="173"/>
      <c r="E96" s="173"/>
      <c r="F96" s="173"/>
      <c r="G96" s="173"/>
      <c r="H96" s="174"/>
      <c r="I96" s="24"/>
    </row>
    <row r="97" spans="1:9" ht="15" thickBot="1" x14ac:dyDescent="0.35">
      <c r="A97" s="24"/>
      <c r="B97" s="172"/>
      <c r="C97" s="173"/>
      <c r="D97" s="173"/>
      <c r="E97" s="173"/>
      <c r="F97" s="173"/>
      <c r="G97" s="173"/>
      <c r="H97" s="174"/>
      <c r="I97" s="24"/>
    </row>
    <row r="98" spans="1:9" ht="15" thickBot="1" x14ac:dyDescent="0.35">
      <c r="A98" s="24"/>
      <c r="B98" s="172"/>
      <c r="C98" s="173"/>
      <c r="D98" s="173"/>
      <c r="E98" s="173"/>
      <c r="F98" s="173"/>
      <c r="G98" s="173"/>
      <c r="H98" s="174"/>
      <c r="I98" s="24"/>
    </row>
    <row r="99" spans="1:9" ht="15" thickBot="1" x14ac:dyDescent="0.35">
      <c r="A99" s="24"/>
      <c r="B99" s="172"/>
      <c r="C99" s="173"/>
      <c r="D99" s="173"/>
      <c r="E99" s="173"/>
      <c r="F99" s="173"/>
      <c r="G99" s="173"/>
      <c r="H99" s="174"/>
      <c r="I99" s="24"/>
    </row>
    <row r="100" spans="1:9" ht="15" thickBot="1" x14ac:dyDescent="0.35">
      <c r="A100" s="24"/>
      <c r="B100" s="172"/>
      <c r="C100" s="173"/>
      <c r="D100" s="173"/>
      <c r="E100" s="173"/>
      <c r="F100" s="173"/>
      <c r="G100" s="173"/>
      <c r="H100" s="174"/>
      <c r="I100" s="24"/>
    </row>
    <row r="101" spans="1:9" ht="15" thickBot="1" x14ac:dyDescent="0.35">
      <c r="A101" s="24"/>
      <c r="B101" s="31"/>
      <c r="C101" s="31"/>
      <c r="D101" s="31"/>
      <c r="E101" s="31"/>
      <c r="F101" s="31"/>
      <c r="G101" s="31"/>
      <c r="H101" s="31"/>
      <c r="I101" s="24"/>
    </row>
    <row r="102" spans="1:9" ht="19.95" customHeight="1" thickBot="1" x14ac:dyDescent="0.35">
      <c r="A102" s="24"/>
      <c r="B102" s="169" t="s">
        <v>82</v>
      </c>
      <c r="C102" s="170"/>
      <c r="D102" s="170"/>
      <c r="E102" s="170"/>
      <c r="F102" s="170"/>
      <c r="G102" s="170"/>
      <c r="H102" s="171"/>
      <c r="I102" s="24"/>
    </row>
    <row r="103" spans="1:9" ht="15" thickBot="1" x14ac:dyDescent="0.35">
      <c r="A103" s="24"/>
      <c r="B103" s="172"/>
      <c r="C103" s="173"/>
      <c r="D103" s="173"/>
      <c r="E103" s="173"/>
      <c r="F103" s="173"/>
      <c r="G103" s="173"/>
      <c r="H103" s="174"/>
      <c r="I103" s="24"/>
    </row>
    <row r="104" spans="1:9" ht="15" thickBot="1" x14ac:dyDescent="0.35">
      <c r="A104" s="24"/>
      <c r="B104" s="172"/>
      <c r="C104" s="173"/>
      <c r="D104" s="173"/>
      <c r="E104" s="173"/>
      <c r="F104" s="173"/>
      <c r="G104" s="173"/>
      <c r="H104" s="174"/>
      <c r="I104" s="24"/>
    </row>
    <row r="105" spans="1:9" ht="15" thickBot="1" x14ac:dyDescent="0.35">
      <c r="A105" s="24"/>
      <c r="B105" s="172"/>
      <c r="C105" s="173"/>
      <c r="D105" s="173"/>
      <c r="E105" s="173"/>
      <c r="F105" s="173"/>
      <c r="G105" s="173"/>
      <c r="H105" s="174"/>
      <c r="I105" s="24"/>
    </row>
    <row r="106" spans="1:9" ht="15" thickBot="1" x14ac:dyDescent="0.35">
      <c r="A106" s="24"/>
      <c r="B106" s="172"/>
      <c r="C106" s="173"/>
      <c r="D106" s="173"/>
      <c r="E106" s="173"/>
      <c r="F106" s="173"/>
      <c r="G106" s="173"/>
      <c r="H106" s="174"/>
      <c r="I106" s="24"/>
    </row>
    <row r="107" spans="1:9" ht="15" thickBot="1" x14ac:dyDescent="0.35">
      <c r="A107" s="24"/>
      <c r="B107" s="172"/>
      <c r="C107" s="173"/>
      <c r="D107" s="173"/>
      <c r="E107" s="173"/>
      <c r="F107" s="173"/>
      <c r="G107" s="173"/>
      <c r="H107" s="174"/>
      <c r="I107" s="24"/>
    </row>
    <row r="108" spans="1:9" ht="15" thickBot="1" x14ac:dyDescent="0.35">
      <c r="A108" s="24"/>
      <c r="B108" s="172"/>
      <c r="C108" s="173"/>
      <c r="D108" s="173"/>
      <c r="E108" s="173"/>
      <c r="F108" s="173"/>
      <c r="G108" s="173"/>
      <c r="H108" s="174"/>
      <c r="I108" s="24"/>
    </row>
    <row r="109" spans="1:9" ht="15" thickBot="1" x14ac:dyDescent="0.35">
      <c r="A109" s="24"/>
      <c r="B109" s="172"/>
      <c r="C109" s="173"/>
      <c r="D109" s="173"/>
      <c r="E109" s="173"/>
      <c r="F109" s="173"/>
      <c r="G109" s="173"/>
      <c r="H109" s="174"/>
      <c r="I109" s="24"/>
    </row>
    <row r="110" spans="1:9" ht="15" thickBot="1" x14ac:dyDescent="0.35">
      <c r="A110" s="24"/>
      <c r="B110" s="172"/>
      <c r="C110" s="173"/>
      <c r="D110" s="173"/>
      <c r="E110" s="173"/>
      <c r="F110" s="173"/>
      <c r="G110" s="173"/>
      <c r="H110" s="174"/>
      <c r="I110" s="24"/>
    </row>
    <row r="111" spans="1:9" x14ac:dyDescent="0.3">
      <c r="A111" s="24"/>
      <c r="B111" s="31"/>
      <c r="C111" s="31"/>
      <c r="D111" s="31"/>
      <c r="E111" s="31"/>
      <c r="F111" s="31"/>
      <c r="G111" s="31"/>
      <c r="H111" s="31"/>
      <c r="I111" s="24"/>
    </row>
    <row r="112" spans="1:9" x14ac:dyDescent="0.3">
      <c r="A112" s="24"/>
      <c r="B112" s="43" t="s">
        <v>18</v>
      </c>
      <c r="C112" s="183"/>
      <c r="D112" s="183"/>
      <c r="E112" s="183"/>
      <c r="F112" s="183"/>
      <c r="G112" s="183"/>
      <c r="H112" s="31"/>
      <c r="I112" s="24"/>
    </row>
    <row r="113" spans="1:9" x14ac:dyDescent="0.3">
      <c r="A113" s="24"/>
      <c r="B113" s="43" t="s">
        <v>19</v>
      </c>
      <c r="C113" s="184"/>
      <c r="D113" s="184"/>
      <c r="E113" s="184"/>
      <c r="F113" s="184"/>
      <c r="G113" s="184"/>
      <c r="H113" s="31"/>
      <c r="I113" s="24"/>
    </row>
    <row r="114" spans="1:9" x14ac:dyDescent="0.3">
      <c r="A114" s="24"/>
      <c r="B114" s="44"/>
      <c r="C114" s="44"/>
      <c r="D114" s="44"/>
      <c r="E114" s="44"/>
      <c r="F114" s="44"/>
      <c r="G114" s="44"/>
      <c r="H114" s="44"/>
      <c r="I114" s="24"/>
    </row>
    <row r="115" spans="1:9" x14ac:dyDescent="0.3">
      <c r="A115" s="24"/>
      <c r="B115" s="24"/>
      <c r="C115" s="24"/>
      <c r="D115" s="24"/>
      <c r="E115" s="24"/>
      <c r="F115" s="24"/>
      <c r="G115" s="24"/>
      <c r="H115" s="24"/>
      <c r="I115" s="24"/>
    </row>
    <row r="116" spans="1:9" x14ac:dyDescent="0.3">
      <c r="A116" s="24"/>
      <c r="B116" s="24"/>
      <c r="C116" s="24"/>
      <c r="D116" s="24"/>
      <c r="E116" s="24"/>
      <c r="F116" s="24"/>
      <c r="G116" s="24"/>
      <c r="H116" s="24"/>
      <c r="I116" s="24"/>
    </row>
    <row r="117" spans="1:9" x14ac:dyDescent="0.3">
      <c r="A117" s="24"/>
      <c r="B117" s="24"/>
      <c r="C117" s="24"/>
      <c r="D117" s="24"/>
      <c r="E117" s="24"/>
      <c r="F117" s="24"/>
      <c r="G117" s="24"/>
      <c r="H117" s="24"/>
      <c r="I117" s="24"/>
    </row>
    <row r="118" spans="1:9" x14ac:dyDescent="0.3">
      <c r="A118" s="24"/>
      <c r="B118" s="24"/>
      <c r="C118" s="24"/>
      <c r="D118" s="24"/>
      <c r="E118" s="24"/>
      <c r="F118" s="24"/>
      <c r="G118" s="24"/>
      <c r="H118" s="24"/>
      <c r="I118" s="24"/>
    </row>
    <row r="119" spans="1:9" x14ac:dyDescent="0.3">
      <c r="A119" s="24"/>
      <c r="B119" s="24"/>
      <c r="C119" s="24"/>
      <c r="D119" s="24"/>
      <c r="E119" s="24"/>
      <c r="F119" s="24"/>
      <c r="G119" s="24"/>
      <c r="H119" s="24"/>
      <c r="I119" s="24"/>
    </row>
    <row r="120" spans="1:9" x14ac:dyDescent="0.3">
      <c r="A120" s="24"/>
      <c r="B120" s="24"/>
      <c r="C120" s="24"/>
      <c r="D120" s="24"/>
      <c r="E120" s="24"/>
      <c r="F120" s="24"/>
      <c r="G120" s="24"/>
      <c r="H120" s="24"/>
      <c r="I120" s="24"/>
    </row>
    <row r="121" spans="1:9" x14ac:dyDescent="0.3">
      <c r="A121" s="24"/>
      <c r="B121" s="24"/>
      <c r="C121" s="24"/>
      <c r="D121" s="24"/>
      <c r="E121" s="24"/>
      <c r="F121" s="24"/>
      <c r="G121" s="24"/>
      <c r="H121" s="24"/>
      <c r="I121" s="24"/>
    </row>
    <row r="122" spans="1:9" x14ac:dyDescent="0.3">
      <c r="A122" s="24"/>
      <c r="B122" s="24"/>
      <c r="C122" s="24"/>
      <c r="D122" s="24"/>
      <c r="E122" s="24"/>
      <c r="F122" s="24"/>
      <c r="G122" s="24"/>
      <c r="H122" s="24"/>
      <c r="I122" s="24"/>
    </row>
    <row r="123" spans="1:9" x14ac:dyDescent="0.3">
      <c r="A123" s="24"/>
      <c r="B123" s="24"/>
      <c r="C123" s="24"/>
      <c r="D123" s="24"/>
      <c r="E123" s="24"/>
      <c r="F123" s="24"/>
      <c r="G123" s="24"/>
      <c r="H123" s="24"/>
      <c r="I123" s="24"/>
    </row>
    <row r="124" spans="1:9" x14ac:dyDescent="0.3">
      <c r="A124" s="24"/>
      <c r="B124" s="24"/>
      <c r="C124" s="24"/>
      <c r="D124" s="24"/>
      <c r="E124" s="24"/>
      <c r="F124" s="24"/>
      <c r="G124" s="24"/>
      <c r="H124" s="24"/>
      <c r="I124" s="24"/>
    </row>
    <row r="125" spans="1:9" x14ac:dyDescent="0.3">
      <c r="A125" s="24"/>
      <c r="B125" s="24"/>
      <c r="C125" s="24"/>
      <c r="D125" s="24"/>
      <c r="E125" s="24"/>
      <c r="F125" s="24"/>
      <c r="G125" s="24"/>
      <c r="H125" s="24"/>
      <c r="I125" s="24"/>
    </row>
    <row r="126" spans="1:9" x14ac:dyDescent="0.3">
      <c r="A126" s="24"/>
      <c r="B126" s="24"/>
      <c r="C126" s="24"/>
      <c r="D126" s="24"/>
      <c r="E126" s="24"/>
      <c r="F126" s="24"/>
      <c r="G126" s="24"/>
      <c r="H126" s="47"/>
      <c r="I126" s="24"/>
    </row>
    <row r="127" spans="1:9" x14ac:dyDescent="0.3">
      <c r="A127" s="24"/>
      <c r="B127" s="24"/>
      <c r="C127" s="24"/>
      <c r="D127" s="24"/>
      <c r="E127" s="24"/>
      <c r="F127" s="24"/>
      <c r="G127" s="24"/>
      <c r="H127" s="24"/>
      <c r="I127" s="24"/>
    </row>
    <row r="128" spans="1:9" x14ac:dyDescent="0.3">
      <c r="A128" s="24"/>
      <c r="B128" s="24"/>
      <c r="C128" s="24"/>
      <c r="D128" s="24"/>
      <c r="E128" s="24"/>
      <c r="F128" s="24"/>
      <c r="G128" s="24"/>
      <c r="H128" s="24"/>
      <c r="I128" s="24"/>
    </row>
    <row r="129" spans="1:9" x14ac:dyDescent="0.3">
      <c r="A129" s="24"/>
      <c r="B129" s="24"/>
      <c r="C129" s="24"/>
      <c r="D129" s="24"/>
      <c r="E129" s="24"/>
      <c r="F129" s="24"/>
      <c r="G129" s="24"/>
      <c r="H129" s="24"/>
      <c r="I129" s="24"/>
    </row>
    <row r="130" spans="1:9" x14ac:dyDescent="0.3">
      <c r="A130" s="24"/>
      <c r="B130" s="24"/>
      <c r="C130" s="24"/>
      <c r="D130" s="24"/>
      <c r="E130" s="24"/>
      <c r="F130" s="24"/>
      <c r="G130" s="24"/>
      <c r="H130" s="24"/>
      <c r="I130" s="24"/>
    </row>
    <row r="131" spans="1:9" x14ac:dyDescent="0.3">
      <c r="A131" s="24"/>
      <c r="B131" s="24"/>
      <c r="C131" s="24"/>
      <c r="D131" s="24"/>
      <c r="E131" s="24"/>
      <c r="F131" s="24"/>
      <c r="G131" s="24"/>
      <c r="H131" s="46"/>
      <c r="I131" s="24"/>
    </row>
  </sheetData>
  <sheetProtection password="933F" sheet="1" formatCells="0" formatColumns="0" formatRows="0"/>
  <mergeCells count="76">
    <mergeCell ref="B65:H72"/>
    <mergeCell ref="B92:H92"/>
    <mergeCell ref="B93:H100"/>
    <mergeCell ref="B83:H90"/>
    <mergeCell ref="D78:H78"/>
    <mergeCell ref="D79:H79"/>
    <mergeCell ref="B81:H81"/>
    <mergeCell ref="C112:G112"/>
    <mergeCell ref="C113:G113"/>
    <mergeCell ref="D74:H74"/>
    <mergeCell ref="D75:H75"/>
    <mergeCell ref="D76:H76"/>
    <mergeCell ref="D77:H77"/>
    <mergeCell ref="B102:H102"/>
    <mergeCell ref="B103:H110"/>
    <mergeCell ref="B63:H63"/>
    <mergeCell ref="B48:H55"/>
    <mergeCell ref="B16:D16"/>
    <mergeCell ref="E16:H16"/>
    <mergeCell ref="B19:D19"/>
    <mergeCell ref="E19:H19"/>
    <mergeCell ref="B18:H18"/>
    <mergeCell ref="B46:H46"/>
    <mergeCell ref="B20:D20"/>
    <mergeCell ref="E20:H20"/>
    <mergeCell ref="B22:D22"/>
    <mergeCell ref="E22:H22"/>
    <mergeCell ref="B39:C39"/>
    <mergeCell ref="E39:G39"/>
    <mergeCell ref="B23:D23"/>
    <mergeCell ref="E23:H23"/>
    <mergeCell ref="B24:D24"/>
    <mergeCell ref="E24:H24"/>
    <mergeCell ref="B25:D25"/>
    <mergeCell ref="E25:H25"/>
    <mergeCell ref="B32:H37"/>
    <mergeCell ref="B26:D26"/>
    <mergeCell ref="E26:H26"/>
    <mergeCell ref="B29:H29"/>
    <mergeCell ref="B1:H3"/>
    <mergeCell ref="B7:E7"/>
    <mergeCell ref="G7:H7"/>
    <mergeCell ref="B8:D8"/>
    <mergeCell ref="E8:H8"/>
    <mergeCell ref="E13:H13"/>
    <mergeCell ref="E14:H14"/>
    <mergeCell ref="E9:H9"/>
    <mergeCell ref="B13:C15"/>
    <mergeCell ref="E15:H15"/>
    <mergeCell ref="B10:C12"/>
    <mergeCell ref="E10:H10"/>
    <mergeCell ref="B9:D9"/>
    <mergeCell ref="E11:H11"/>
    <mergeCell ref="E12:H12"/>
    <mergeCell ref="B44:C44"/>
    <mergeCell ref="E44:G44"/>
    <mergeCell ref="B41:C41"/>
    <mergeCell ref="E41:G41"/>
    <mergeCell ref="B42:C42"/>
    <mergeCell ref="E42:G42"/>
    <mergeCell ref="B21:D21"/>
    <mergeCell ref="E21:H21"/>
    <mergeCell ref="B60:C60"/>
    <mergeCell ref="E60:G60"/>
    <mergeCell ref="B61:C61"/>
    <mergeCell ref="E61:G61"/>
    <mergeCell ref="B57:C57"/>
    <mergeCell ref="E57:G57"/>
    <mergeCell ref="B58:C58"/>
    <mergeCell ref="E58:G58"/>
    <mergeCell ref="B59:C59"/>
    <mergeCell ref="E59:G59"/>
    <mergeCell ref="B40:C40"/>
    <mergeCell ref="E40:G40"/>
    <mergeCell ref="B43:C43"/>
    <mergeCell ref="E43:G43"/>
  </mergeCells>
  <hyperlinks>
    <hyperlink ref="B26" location="_ftn1" display="_ftn1"/>
    <hyperlink ref="B27" location="_ftnref1" display="_ftnref1"/>
  </hyperlinks>
  <pageMargins left="0.7" right="0.7" top="0.75" bottom="0.75" header="0.3" footer="0.3"/>
  <pageSetup paperSize="9" scale="84" orientation="portrait" r:id="rId1"/>
  <rowBreaks count="2" manualBreakCount="2">
    <brk id="38" max="16383" man="1"/>
    <brk id="62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pomocné!$H$17:$H$20</xm:f>
          </x14:formula1>
          <xm:sqref>G7:H7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/>
  <dimension ref="A1:I131"/>
  <sheetViews>
    <sheetView zoomScaleNormal="100" zoomScaleSheetLayoutView="55" workbookViewId="0">
      <selection activeCell="E8" sqref="E8:H8"/>
    </sheetView>
  </sheetViews>
  <sheetFormatPr defaultColWidth="9.109375" defaultRowHeight="14.4" x14ac:dyDescent="0.3"/>
  <cols>
    <col min="1" max="1" width="3.109375" style="25" customWidth="1"/>
    <col min="2" max="2" width="26.88671875" style="25" customWidth="1"/>
    <col min="3" max="3" width="9" style="25" customWidth="1"/>
    <col min="4" max="4" width="8.77734375" style="25" customWidth="1"/>
    <col min="5" max="5" width="15.21875" style="25" customWidth="1"/>
    <col min="6" max="6" width="0.77734375" style="25" customWidth="1"/>
    <col min="7" max="7" width="18.109375" style="25" customWidth="1"/>
    <col min="8" max="8" width="8.33203125" style="25" customWidth="1"/>
    <col min="9" max="9" width="3.21875" style="25" customWidth="1"/>
    <col min="10" max="16384" width="9.109375" style="25"/>
  </cols>
  <sheetData>
    <row r="1" spans="1:9" x14ac:dyDescent="0.3">
      <c r="A1" s="24"/>
      <c r="B1" s="135"/>
      <c r="C1" s="135"/>
      <c r="D1" s="135"/>
      <c r="E1" s="135"/>
      <c r="F1" s="135"/>
      <c r="G1" s="135"/>
      <c r="H1" s="135"/>
      <c r="I1" s="24"/>
    </row>
    <row r="2" spans="1:9" x14ac:dyDescent="0.3">
      <c r="A2" s="24"/>
      <c r="B2" s="135"/>
      <c r="C2" s="135"/>
      <c r="D2" s="135"/>
      <c r="E2" s="135"/>
      <c r="F2" s="135"/>
      <c r="G2" s="135"/>
      <c r="H2" s="135"/>
      <c r="I2" s="24"/>
    </row>
    <row r="3" spans="1:9" x14ac:dyDescent="0.3">
      <c r="A3" s="24"/>
      <c r="B3" s="135"/>
      <c r="C3" s="135"/>
      <c r="D3" s="135"/>
      <c r="E3" s="135"/>
      <c r="F3" s="135"/>
      <c r="G3" s="135"/>
      <c r="H3" s="135"/>
      <c r="I3" s="24"/>
    </row>
    <row r="4" spans="1:9" ht="11.7" customHeight="1" x14ac:dyDescent="0.3">
      <c r="A4" s="24"/>
      <c r="B4" s="84"/>
      <c r="C4" s="84"/>
      <c r="D4" s="84"/>
      <c r="E4" s="84"/>
      <c r="F4" s="84"/>
      <c r="G4" s="84"/>
      <c r="H4" s="84"/>
      <c r="I4" s="24"/>
    </row>
    <row r="5" spans="1:9" x14ac:dyDescent="0.3">
      <c r="A5" s="24"/>
      <c r="B5" s="26" t="s">
        <v>92</v>
      </c>
      <c r="C5" s="26"/>
      <c r="D5" s="26"/>
      <c r="E5" s="26"/>
      <c r="F5" s="26"/>
      <c r="G5" s="26"/>
      <c r="H5" s="26"/>
      <c r="I5" s="24"/>
    </row>
    <row r="6" spans="1:9" ht="7.2" customHeight="1" thickBot="1" x14ac:dyDescent="0.35">
      <c r="A6" s="24"/>
      <c r="B6" s="26"/>
      <c r="C6" s="26"/>
      <c r="D6" s="26"/>
      <c r="E6" s="26"/>
      <c r="F6" s="26"/>
      <c r="G6" s="26"/>
      <c r="H6" s="26"/>
      <c r="I6" s="24"/>
    </row>
    <row r="7" spans="1:9" ht="34.5" customHeight="1" thickBot="1" x14ac:dyDescent="0.35">
      <c r="A7" s="24"/>
      <c r="B7" s="185" t="s">
        <v>83</v>
      </c>
      <c r="C7" s="186"/>
      <c r="D7" s="186"/>
      <c r="E7" s="186"/>
      <c r="F7" s="27"/>
      <c r="G7" s="187">
        <f>Prehľady!H6</f>
        <v>46143</v>
      </c>
      <c r="H7" s="188"/>
      <c r="I7" s="24"/>
    </row>
    <row r="8" spans="1:9" ht="16.05" customHeight="1" thickBot="1" x14ac:dyDescent="0.35">
      <c r="A8" s="24"/>
      <c r="B8" s="136" t="s">
        <v>0</v>
      </c>
      <c r="C8" s="137"/>
      <c r="D8" s="138"/>
      <c r="E8" s="154"/>
      <c r="F8" s="155"/>
      <c r="G8" s="155"/>
      <c r="H8" s="156"/>
      <c r="I8" s="24"/>
    </row>
    <row r="9" spans="1:9" ht="16.05" customHeight="1" thickBot="1" x14ac:dyDescent="0.35">
      <c r="A9" s="24"/>
      <c r="B9" s="139" t="s">
        <v>27</v>
      </c>
      <c r="C9" s="140"/>
      <c r="D9" s="141"/>
      <c r="E9" s="154"/>
      <c r="F9" s="155"/>
      <c r="G9" s="155"/>
      <c r="H9" s="156"/>
      <c r="I9" s="24"/>
    </row>
    <row r="10" spans="1:9" ht="16.05" customHeight="1" thickBot="1" x14ac:dyDescent="0.35">
      <c r="A10" s="24"/>
      <c r="B10" s="148" t="s">
        <v>26</v>
      </c>
      <c r="C10" s="149"/>
      <c r="D10" s="28" t="s">
        <v>23</v>
      </c>
      <c r="E10" s="154"/>
      <c r="F10" s="155"/>
      <c r="G10" s="155"/>
      <c r="H10" s="156"/>
      <c r="I10" s="24"/>
    </row>
    <row r="11" spans="1:9" ht="16.05" customHeight="1" thickBot="1" x14ac:dyDescent="0.35">
      <c r="A11" s="24"/>
      <c r="B11" s="150"/>
      <c r="C11" s="151"/>
      <c r="D11" s="29" t="s">
        <v>24</v>
      </c>
      <c r="E11" s="154"/>
      <c r="F11" s="155"/>
      <c r="G11" s="155"/>
      <c r="H11" s="156"/>
      <c r="I11" s="24"/>
    </row>
    <row r="12" spans="1:9" ht="16.05" customHeight="1" thickBot="1" x14ac:dyDescent="0.35">
      <c r="A12" s="24"/>
      <c r="B12" s="152"/>
      <c r="C12" s="153"/>
      <c r="D12" s="30" t="s">
        <v>25</v>
      </c>
      <c r="E12" s="154"/>
      <c r="F12" s="155"/>
      <c r="G12" s="155"/>
      <c r="H12" s="156"/>
      <c r="I12" s="24"/>
    </row>
    <row r="13" spans="1:9" ht="16.05" customHeight="1" thickBot="1" x14ac:dyDescent="0.35">
      <c r="A13" s="24"/>
      <c r="B13" s="148" t="s">
        <v>1</v>
      </c>
      <c r="C13" s="149"/>
      <c r="D13" s="28" t="s">
        <v>23</v>
      </c>
      <c r="E13" s="154"/>
      <c r="F13" s="155"/>
      <c r="G13" s="155"/>
      <c r="H13" s="156"/>
      <c r="I13" s="24"/>
    </row>
    <row r="14" spans="1:9" ht="16.05" customHeight="1" thickBot="1" x14ac:dyDescent="0.35">
      <c r="A14" s="24"/>
      <c r="B14" s="150"/>
      <c r="C14" s="151"/>
      <c r="D14" s="29" t="s">
        <v>24</v>
      </c>
      <c r="E14" s="154"/>
      <c r="F14" s="155"/>
      <c r="G14" s="155"/>
      <c r="H14" s="156"/>
      <c r="I14" s="24"/>
    </row>
    <row r="15" spans="1:9" ht="16.05" customHeight="1" thickBot="1" x14ac:dyDescent="0.35">
      <c r="A15" s="24"/>
      <c r="B15" s="152"/>
      <c r="C15" s="153"/>
      <c r="D15" s="30" t="s">
        <v>25</v>
      </c>
      <c r="E15" s="154"/>
      <c r="F15" s="155"/>
      <c r="G15" s="155"/>
      <c r="H15" s="156"/>
      <c r="I15" s="24"/>
    </row>
    <row r="16" spans="1:9" ht="97.2" customHeight="1" thickBot="1" x14ac:dyDescent="0.35">
      <c r="A16" s="24"/>
      <c r="B16" s="136" t="s">
        <v>47</v>
      </c>
      <c r="C16" s="137"/>
      <c r="D16" s="138"/>
      <c r="E16" s="154"/>
      <c r="F16" s="155"/>
      <c r="G16" s="155"/>
      <c r="H16" s="156"/>
      <c r="I16" s="24"/>
    </row>
    <row r="17" spans="1:9" ht="15" thickBot="1" x14ac:dyDescent="0.35">
      <c r="A17" s="24"/>
      <c r="B17" s="31"/>
      <c r="C17" s="31"/>
      <c r="D17" s="31"/>
      <c r="E17" s="31"/>
      <c r="F17" s="31"/>
      <c r="G17" s="31"/>
      <c r="H17" s="31"/>
      <c r="I17" s="24"/>
    </row>
    <row r="18" spans="1:9" ht="28.5" customHeight="1" thickBot="1" x14ac:dyDescent="0.35">
      <c r="A18" s="24"/>
      <c r="B18" s="139" t="s">
        <v>2</v>
      </c>
      <c r="C18" s="140"/>
      <c r="D18" s="140"/>
      <c r="E18" s="140"/>
      <c r="F18" s="140"/>
      <c r="G18" s="140"/>
      <c r="H18" s="141"/>
      <c r="I18" s="24"/>
    </row>
    <row r="19" spans="1:9" ht="16.05" customHeight="1" thickBot="1" x14ac:dyDescent="0.35">
      <c r="A19" s="24"/>
      <c r="B19" s="145" t="s">
        <v>3</v>
      </c>
      <c r="C19" s="146"/>
      <c r="D19" s="147"/>
      <c r="E19" s="142"/>
      <c r="F19" s="143"/>
      <c r="G19" s="143"/>
      <c r="H19" s="144"/>
      <c r="I19" s="24"/>
    </row>
    <row r="20" spans="1:9" ht="16.05" customHeight="1" thickBot="1" x14ac:dyDescent="0.35">
      <c r="A20" s="24"/>
      <c r="B20" s="166" t="s">
        <v>88</v>
      </c>
      <c r="C20" s="146"/>
      <c r="D20" s="147"/>
      <c r="E20" s="142"/>
      <c r="F20" s="143"/>
      <c r="G20" s="143"/>
      <c r="H20" s="144"/>
      <c r="I20" s="24"/>
    </row>
    <row r="21" spans="1:9" ht="16.05" customHeight="1" thickBot="1" x14ac:dyDescent="0.35">
      <c r="A21" s="24"/>
      <c r="B21" s="166" t="s">
        <v>46</v>
      </c>
      <c r="C21" s="146"/>
      <c r="D21" s="147"/>
      <c r="E21" s="142"/>
      <c r="F21" s="143"/>
      <c r="G21" s="143"/>
      <c r="H21" s="144"/>
      <c r="I21" s="24"/>
    </row>
    <row r="22" spans="1:9" ht="28.05" customHeight="1" thickBot="1" x14ac:dyDescent="0.35">
      <c r="A22" s="24"/>
      <c r="B22" s="145" t="s">
        <v>4</v>
      </c>
      <c r="C22" s="146"/>
      <c r="D22" s="147"/>
      <c r="E22" s="142"/>
      <c r="F22" s="143"/>
      <c r="G22" s="143"/>
      <c r="H22" s="144"/>
      <c r="I22" s="24"/>
    </row>
    <row r="23" spans="1:9" ht="16.05" customHeight="1" thickBot="1" x14ac:dyDescent="0.35">
      <c r="A23" s="24"/>
      <c r="B23" s="145" t="s">
        <v>20</v>
      </c>
      <c r="C23" s="146"/>
      <c r="D23" s="147"/>
      <c r="E23" s="142"/>
      <c r="F23" s="143"/>
      <c r="G23" s="143"/>
      <c r="H23" s="144"/>
      <c r="I23" s="24"/>
    </row>
    <row r="24" spans="1:9" ht="16.05" customHeight="1" thickBot="1" x14ac:dyDescent="0.35">
      <c r="A24" s="24"/>
      <c r="B24" s="145" t="s">
        <v>21</v>
      </c>
      <c r="C24" s="146"/>
      <c r="D24" s="147"/>
      <c r="E24" s="142"/>
      <c r="F24" s="143"/>
      <c r="G24" s="143"/>
      <c r="H24" s="144"/>
      <c r="I24" s="24"/>
    </row>
    <row r="25" spans="1:9" ht="16.05" customHeight="1" thickBot="1" x14ac:dyDescent="0.35">
      <c r="A25" s="24"/>
      <c r="B25" s="145" t="s">
        <v>22</v>
      </c>
      <c r="C25" s="146"/>
      <c r="D25" s="147"/>
      <c r="E25" s="142"/>
      <c r="F25" s="143"/>
      <c r="G25" s="143"/>
      <c r="H25" s="144"/>
      <c r="I25" s="24"/>
    </row>
    <row r="26" spans="1:9" ht="16.05" customHeight="1" thickBot="1" x14ac:dyDescent="0.35">
      <c r="A26" s="24"/>
      <c r="B26" s="145" t="s">
        <v>5</v>
      </c>
      <c r="C26" s="146"/>
      <c r="D26" s="147"/>
      <c r="E26" s="142"/>
      <c r="F26" s="143"/>
      <c r="G26" s="143"/>
      <c r="H26" s="144"/>
      <c r="I26" s="24"/>
    </row>
    <row r="27" spans="1:9" x14ac:dyDescent="0.3">
      <c r="A27" s="24"/>
      <c r="B27" s="33" t="s">
        <v>6</v>
      </c>
      <c r="C27" s="33"/>
      <c r="D27" s="31"/>
      <c r="E27" s="31"/>
      <c r="F27" s="31"/>
      <c r="G27" s="31"/>
      <c r="H27" s="31"/>
      <c r="I27" s="24"/>
    </row>
    <row r="28" spans="1:9" ht="7.5" customHeight="1" x14ac:dyDescent="0.3">
      <c r="A28" s="24"/>
      <c r="B28" s="34"/>
      <c r="C28" s="34"/>
      <c r="D28" s="34"/>
      <c r="E28" s="34"/>
      <c r="F28" s="34"/>
      <c r="G28" s="34"/>
      <c r="H28" s="34"/>
      <c r="I28" s="24"/>
    </row>
    <row r="29" spans="1:9" ht="43.5" customHeight="1" x14ac:dyDescent="0.3">
      <c r="A29" s="35"/>
      <c r="B29" s="167" t="s">
        <v>53</v>
      </c>
      <c r="C29" s="167"/>
      <c r="D29" s="167"/>
      <c r="E29" s="167"/>
      <c r="F29" s="167"/>
      <c r="G29" s="167"/>
      <c r="H29" s="167"/>
      <c r="I29" s="35"/>
    </row>
    <row r="30" spans="1:9" ht="9" customHeight="1" x14ac:dyDescent="0.3">
      <c r="A30" s="24"/>
      <c r="B30" s="34"/>
      <c r="C30" s="34"/>
      <c r="D30" s="34"/>
      <c r="E30" s="34"/>
      <c r="F30" s="34"/>
      <c r="G30" s="34"/>
      <c r="H30" s="34"/>
      <c r="I30" s="24"/>
    </row>
    <row r="31" spans="1:9" ht="13.95" customHeight="1" thickBot="1" x14ac:dyDescent="0.35">
      <c r="A31" s="24"/>
      <c r="B31" s="34" t="s">
        <v>7</v>
      </c>
      <c r="C31" s="34"/>
      <c r="D31" s="34"/>
      <c r="E31" s="34"/>
      <c r="F31" s="34"/>
      <c r="G31" s="34"/>
      <c r="H31" s="34"/>
      <c r="I31" s="24"/>
    </row>
    <row r="32" spans="1:9" ht="16.2" customHeight="1" x14ac:dyDescent="0.3">
      <c r="A32" s="24"/>
      <c r="B32" s="157"/>
      <c r="C32" s="158"/>
      <c r="D32" s="158"/>
      <c r="E32" s="158"/>
      <c r="F32" s="158"/>
      <c r="G32" s="158"/>
      <c r="H32" s="159"/>
      <c r="I32" s="24"/>
    </row>
    <row r="33" spans="1:9" ht="16.2" customHeight="1" x14ac:dyDescent="0.3">
      <c r="A33" s="24"/>
      <c r="B33" s="160"/>
      <c r="C33" s="161"/>
      <c r="D33" s="161"/>
      <c r="E33" s="161"/>
      <c r="F33" s="161"/>
      <c r="G33" s="161"/>
      <c r="H33" s="162"/>
      <c r="I33" s="24"/>
    </row>
    <row r="34" spans="1:9" ht="16.2" customHeight="1" x14ac:dyDescent="0.3">
      <c r="A34" s="24"/>
      <c r="B34" s="160"/>
      <c r="C34" s="161"/>
      <c r="D34" s="161"/>
      <c r="E34" s="161"/>
      <c r="F34" s="161"/>
      <c r="G34" s="161"/>
      <c r="H34" s="162"/>
      <c r="I34" s="24"/>
    </row>
    <row r="35" spans="1:9" ht="16.2" customHeight="1" x14ac:dyDescent="0.3">
      <c r="A35" s="24"/>
      <c r="B35" s="160"/>
      <c r="C35" s="161"/>
      <c r="D35" s="161"/>
      <c r="E35" s="161"/>
      <c r="F35" s="161"/>
      <c r="G35" s="161"/>
      <c r="H35" s="162"/>
      <c r="I35" s="24"/>
    </row>
    <row r="36" spans="1:9" ht="16.2" customHeight="1" x14ac:dyDescent="0.3">
      <c r="A36" s="24"/>
      <c r="B36" s="160"/>
      <c r="C36" s="161"/>
      <c r="D36" s="161"/>
      <c r="E36" s="161"/>
      <c r="F36" s="161"/>
      <c r="G36" s="161"/>
      <c r="H36" s="162"/>
      <c r="I36" s="24"/>
    </row>
    <row r="37" spans="1:9" ht="16.2" customHeight="1" thickBot="1" x14ac:dyDescent="0.35">
      <c r="A37" s="24"/>
      <c r="B37" s="163"/>
      <c r="C37" s="164"/>
      <c r="D37" s="164"/>
      <c r="E37" s="164"/>
      <c r="F37" s="164"/>
      <c r="G37" s="164"/>
      <c r="H37" s="165"/>
      <c r="I37" s="24"/>
    </row>
    <row r="38" spans="1:9" ht="12" customHeight="1" thickBot="1" x14ac:dyDescent="0.35">
      <c r="A38" s="24"/>
      <c r="B38" s="34"/>
      <c r="C38" s="34"/>
      <c r="D38" s="34"/>
      <c r="E38" s="34"/>
      <c r="F38" s="34"/>
      <c r="G38" s="34"/>
      <c r="H38" s="36"/>
      <c r="I38" s="24"/>
    </row>
    <row r="39" spans="1:9" ht="15" thickBot="1" x14ac:dyDescent="0.35">
      <c r="A39" s="24"/>
      <c r="B39" s="133" t="s">
        <v>76</v>
      </c>
      <c r="C39" s="133"/>
      <c r="D39" s="37" t="s">
        <v>8</v>
      </c>
      <c r="E39" s="133" t="s">
        <v>77</v>
      </c>
      <c r="F39" s="133"/>
      <c r="G39" s="133"/>
      <c r="H39" s="37" t="s">
        <v>8</v>
      </c>
      <c r="I39" s="24"/>
    </row>
    <row r="40" spans="1:9" ht="28.5" customHeight="1" thickBot="1" x14ac:dyDescent="0.35">
      <c r="A40" s="24"/>
      <c r="B40" s="134" t="s">
        <v>57</v>
      </c>
      <c r="C40" s="134"/>
      <c r="D40" s="64"/>
      <c r="E40" s="134" t="s">
        <v>62</v>
      </c>
      <c r="F40" s="134"/>
      <c r="G40" s="134"/>
      <c r="H40" s="65"/>
      <c r="I40" s="24"/>
    </row>
    <row r="41" spans="1:9" ht="16.95" customHeight="1" thickBot="1" x14ac:dyDescent="0.35">
      <c r="A41" s="24"/>
      <c r="B41" s="134" t="s">
        <v>58</v>
      </c>
      <c r="C41" s="134"/>
      <c r="D41" s="64"/>
      <c r="E41" s="134" t="s">
        <v>48</v>
      </c>
      <c r="F41" s="134"/>
      <c r="G41" s="134"/>
      <c r="H41" s="65"/>
      <c r="I41" s="24"/>
    </row>
    <row r="42" spans="1:9" ht="29.55" customHeight="1" thickBot="1" x14ac:dyDescent="0.35">
      <c r="A42" s="24"/>
      <c r="B42" s="134" t="s">
        <v>59</v>
      </c>
      <c r="C42" s="134"/>
      <c r="D42" s="64"/>
      <c r="E42" s="134" t="s">
        <v>63</v>
      </c>
      <c r="F42" s="134"/>
      <c r="G42" s="134"/>
      <c r="H42" s="65"/>
      <c r="I42" s="24"/>
    </row>
    <row r="43" spans="1:9" ht="16.95" customHeight="1" thickBot="1" x14ac:dyDescent="0.35">
      <c r="A43" s="24"/>
      <c r="B43" s="134" t="s">
        <v>60</v>
      </c>
      <c r="C43" s="134"/>
      <c r="D43" s="64"/>
      <c r="E43" s="134" t="s">
        <v>64</v>
      </c>
      <c r="F43" s="134"/>
      <c r="G43" s="134"/>
      <c r="H43" s="65"/>
      <c r="I43" s="24"/>
    </row>
    <row r="44" spans="1:9" ht="16.95" customHeight="1" thickBot="1" x14ac:dyDescent="0.35">
      <c r="A44" s="24"/>
      <c r="B44" s="134" t="s">
        <v>61</v>
      </c>
      <c r="C44" s="134"/>
      <c r="D44" s="64"/>
      <c r="E44" s="134" t="s">
        <v>49</v>
      </c>
      <c r="F44" s="134"/>
      <c r="G44" s="134"/>
      <c r="H44" s="65"/>
      <c r="I44" s="24"/>
    </row>
    <row r="45" spans="1:9" ht="9" customHeight="1" x14ac:dyDescent="0.3">
      <c r="A45" s="24"/>
      <c r="B45" s="31"/>
      <c r="C45" s="31"/>
      <c r="D45" s="31"/>
      <c r="E45" s="31"/>
      <c r="F45" s="31"/>
      <c r="G45" s="31"/>
      <c r="H45" s="31"/>
      <c r="I45" s="24"/>
    </row>
    <row r="46" spans="1:9" s="39" customFormat="1" ht="31.2" customHeight="1" x14ac:dyDescent="0.3">
      <c r="A46" s="26"/>
      <c r="B46" s="181" t="s">
        <v>66</v>
      </c>
      <c r="C46" s="182"/>
      <c r="D46" s="182"/>
      <c r="E46" s="182"/>
      <c r="F46" s="182"/>
      <c r="G46" s="182"/>
      <c r="H46" s="182"/>
      <c r="I46" s="26"/>
    </row>
    <row r="47" spans="1:9" ht="7.5" customHeight="1" thickBot="1" x14ac:dyDescent="0.35">
      <c r="A47" s="24"/>
      <c r="B47" s="31"/>
      <c r="C47" s="31"/>
      <c r="D47" s="31"/>
      <c r="E47" s="31"/>
      <c r="F47" s="31"/>
      <c r="G47" s="31"/>
      <c r="H47" s="31"/>
      <c r="I47" s="24"/>
    </row>
    <row r="48" spans="1:9" x14ac:dyDescent="0.3">
      <c r="A48" s="24"/>
      <c r="B48" s="157"/>
      <c r="C48" s="158"/>
      <c r="D48" s="158"/>
      <c r="E48" s="158"/>
      <c r="F48" s="158"/>
      <c r="G48" s="158"/>
      <c r="H48" s="159"/>
      <c r="I48" s="24"/>
    </row>
    <row r="49" spans="1:9" x14ac:dyDescent="0.3">
      <c r="A49" s="24"/>
      <c r="B49" s="160"/>
      <c r="C49" s="161"/>
      <c r="D49" s="161"/>
      <c r="E49" s="161"/>
      <c r="F49" s="161"/>
      <c r="G49" s="161"/>
      <c r="H49" s="162"/>
      <c r="I49" s="24"/>
    </row>
    <row r="50" spans="1:9" x14ac:dyDescent="0.3">
      <c r="A50" s="24"/>
      <c r="B50" s="160"/>
      <c r="C50" s="161"/>
      <c r="D50" s="161"/>
      <c r="E50" s="161"/>
      <c r="F50" s="161"/>
      <c r="G50" s="161"/>
      <c r="H50" s="162"/>
      <c r="I50" s="24"/>
    </row>
    <row r="51" spans="1:9" x14ac:dyDescent="0.3">
      <c r="A51" s="24"/>
      <c r="B51" s="160"/>
      <c r="C51" s="161"/>
      <c r="D51" s="161"/>
      <c r="E51" s="161"/>
      <c r="F51" s="161"/>
      <c r="G51" s="161"/>
      <c r="H51" s="162"/>
      <c r="I51" s="24"/>
    </row>
    <row r="52" spans="1:9" x14ac:dyDescent="0.3">
      <c r="A52" s="24"/>
      <c r="B52" s="160"/>
      <c r="C52" s="161"/>
      <c r="D52" s="161"/>
      <c r="E52" s="161"/>
      <c r="F52" s="161"/>
      <c r="G52" s="161"/>
      <c r="H52" s="162"/>
      <c r="I52" s="24"/>
    </row>
    <row r="53" spans="1:9" x14ac:dyDescent="0.3">
      <c r="A53" s="24"/>
      <c r="B53" s="160"/>
      <c r="C53" s="161"/>
      <c r="D53" s="161"/>
      <c r="E53" s="161"/>
      <c r="F53" s="161"/>
      <c r="G53" s="161"/>
      <c r="H53" s="162"/>
      <c r="I53" s="24"/>
    </row>
    <row r="54" spans="1:9" x14ac:dyDescent="0.3">
      <c r="A54" s="24"/>
      <c r="B54" s="160"/>
      <c r="C54" s="161"/>
      <c r="D54" s="161"/>
      <c r="E54" s="161"/>
      <c r="F54" s="161"/>
      <c r="G54" s="161"/>
      <c r="H54" s="162"/>
      <c r="I54" s="24"/>
    </row>
    <row r="55" spans="1:9" ht="15" thickBot="1" x14ac:dyDescent="0.35">
      <c r="A55" s="24"/>
      <c r="B55" s="163"/>
      <c r="C55" s="164"/>
      <c r="D55" s="164"/>
      <c r="E55" s="164"/>
      <c r="F55" s="164"/>
      <c r="G55" s="164"/>
      <c r="H55" s="165"/>
      <c r="I55" s="24"/>
    </row>
    <row r="56" spans="1:9" ht="15" thickBot="1" x14ac:dyDescent="0.35">
      <c r="A56" s="24"/>
      <c r="B56" s="31"/>
      <c r="C56" s="31"/>
      <c r="D56" s="31"/>
      <c r="E56" s="31"/>
      <c r="F56" s="31"/>
      <c r="G56" s="31"/>
      <c r="H56" s="31"/>
      <c r="I56" s="24"/>
    </row>
    <row r="57" spans="1:9" ht="15" thickBot="1" x14ac:dyDescent="0.35">
      <c r="A57" s="24"/>
      <c r="B57" s="133" t="s">
        <v>50</v>
      </c>
      <c r="C57" s="133"/>
      <c r="D57" s="37" t="s">
        <v>8</v>
      </c>
      <c r="E57" s="133" t="s">
        <v>67</v>
      </c>
      <c r="F57" s="133"/>
      <c r="G57" s="133"/>
      <c r="H57" s="37" t="s">
        <v>8</v>
      </c>
      <c r="I57" s="24"/>
    </row>
    <row r="58" spans="1:9" ht="28.5" customHeight="1" thickBot="1" x14ac:dyDescent="0.35">
      <c r="A58" s="24"/>
      <c r="B58" s="134" t="s">
        <v>68</v>
      </c>
      <c r="C58" s="134"/>
      <c r="D58" s="64"/>
      <c r="E58" s="134" t="s">
        <v>72</v>
      </c>
      <c r="F58" s="134"/>
      <c r="G58" s="134"/>
      <c r="H58" s="65"/>
      <c r="I58" s="24"/>
    </row>
    <row r="59" spans="1:9" ht="16.95" customHeight="1" thickBot="1" x14ac:dyDescent="0.35">
      <c r="A59" s="24"/>
      <c r="B59" s="134" t="s">
        <v>69</v>
      </c>
      <c r="C59" s="134"/>
      <c r="D59" s="64"/>
      <c r="E59" s="134" t="s">
        <v>73</v>
      </c>
      <c r="F59" s="134"/>
      <c r="G59" s="134"/>
      <c r="H59" s="65"/>
      <c r="I59" s="24"/>
    </row>
    <row r="60" spans="1:9" ht="28.2" customHeight="1" thickBot="1" x14ac:dyDescent="0.35">
      <c r="A60" s="24"/>
      <c r="B60" s="134" t="s">
        <v>70</v>
      </c>
      <c r="C60" s="134"/>
      <c r="D60" s="64"/>
      <c r="E60" s="134" t="s">
        <v>74</v>
      </c>
      <c r="F60" s="134"/>
      <c r="G60" s="134"/>
      <c r="H60" s="65"/>
      <c r="I60" s="24"/>
    </row>
    <row r="61" spans="1:9" ht="16.95" customHeight="1" thickBot="1" x14ac:dyDescent="0.35">
      <c r="A61" s="24"/>
      <c r="B61" s="134" t="s">
        <v>71</v>
      </c>
      <c r="C61" s="134"/>
      <c r="D61" s="64"/>
      <c r="E61" s="134" t="s">
        <v>75</v>
      </c>
      <c r="F61" s="134"/>
      <c r="G61" s="134"/>
      <c r="H61" s="65"/>
      <c r="I61" s="24"/>
    </row>
    <row r="62" spans="1:9" x14ac:dyDescent="0.3">
      <c r="A62" s="24"/>
      <c r="B62" s="31"/>
      <c r="C62" s="31"/>
      <c r="D62" s="31"/>
      <c r="E62" s="31"/>
      <c r="F62" s="31"/>
      <c r="G62" s="31"/>
      <c r="H62" s="36"/>
      <c r="I62" s="24"/>
    </row>
    <row r="63" spans="1:9" s="41" customFormat="1" ht="14.25" customHeight="1" x14ac:dyDescent="0.3">
      <c r="A63" s="40"/>
      <c r="B63" s="181" t="s">
        <v>51</v>
      </c>
      <c r="C63" s="182"/>
      <c r="D63" s="182"/>
      <c r="E63" s="182"/>
      <c r="F63" s="182"/>
      <c r="G63" s="182"/>
      <c r="H63" s="182"/>
      <c r="I63" s="40"/>
    </row>
    <row r="64" spans="1:9" ht="7.05" customHeight="1" thickBot="1" x14ac:dyDescent="0.35">
      <c r="A64" s="24"/>
      <c r="B64" s="31"/>
      <c r="C64" s="31"/>
      <c r="D64" s="31"/>
      <c r="E64" s="31"/>
      <c r="F64" s="31"/>
      <c r="G64" s="31"/>
      <c r="H64" s="31"/>
      <c r="I64" s="24"/>
    </row>
    <row r="65" spans="1:9" x14ac:dyDescent="0.3">
      <c r="A65" s="24"/>
      <c r="B65" s="157"/>
      <c r="C65" s="158"/>
      <c r="D65" s="158"/>
      <c r="E65" s="158"/>
      <c r="F65" s="158"/>
      <c r="G65" s="158"/>
      <c r="H65" s="159"/>
      <c r="I65" s="24"/>
    </row>
    <row r="66" spans="1:9" x14ac:dyDescent="0.3">
      <c r="A66" s="24"/>
      <c r="B66" s="160"/>
      <c r="C66" s="161"/>
      <c r="D66" s="161"/>
      <c r="E66" s="161"/>
      <c r="F66" s="161"/>
      <c r="G66" s="161"/>
      <c r="H66" s="162"/>
      <c r="I66" s="24"/>
    </row>
    <row r="67" spans="1:9" x14ac:dyDescent="0.3">
      <c r="A67" s="24"/>
      <c r="B67" s="160"/>
      <c r="C67" s="161"/>
      <c r="D67" s="161"/>
      <c r="E67" s="161"/>
      <c r="F67" s="161"/>
      <c r="G67" s="161"/>
      <c r="H67" s="162"/>
      <c r="I67" s="24"/>
    </row>
    <row r="68" spans="1:9" x14ac:dyDescent="0.3">
      <c r="A68" s="24"/>
      <c r="B68" s="160"/>
      <c r="C68" s="161"/>
      <c r="D68" s="161"/>
      <c r="E68" s="161"/>
      <c r="F68" s="161"/>
      <c r="G68" s="161"/>
      <c r="H68" s="162"/>
      <c r="I68" s="24"/>
    </row>
    <row r="69" spans="1:9" x14ac:dyDescent="0.3">
      <c r="A69" s="24"/>
      <c r="B69" s="160"/>
      <c r="C69" s="161"/>
      <c r="D69" s="161"/>
      <c r="E69" s="161"/>
      <c r="F69" s="161"/>
      <c r="G69" s="161"/>
      <c r="H69" s="162"/>
      <c r="I69" s="24"/>
    </row>
    <row r="70" spans="1:9" x14ac:dyDescent="0.3">
      <c r="A70" s="24"/>
      <c r="B70" s="160"/>
      <c r="C70" s="161"/>
      <c r="D70" s="161"/>
      <c r="E70" s="161"/>
      <c r="F70" s="161"/>
      <c r="G70" s="161"/>
      <c r="H70" s="162"/>
      <c r="I70" s="24"/>
    </row>
    <row r="71" spans="1:9" x14ac:dyDescent="0.3">
      <c r="A71" s="24"/>
      <c r="B71" s="160"/>
      <c r="C71" s="161"/>
      <c r="D71" s="161"/>
      <c r="E71" s="161"/>
      <c r="F71" s="161"/>
      <c r="G71" s="161"/>
      <c r="H71" s="162"/>
      <c r="I71" s="24"/>
    </row>
    <row r="72" spans="1:9" ht="15" thickBot="1" x14ac:dyDescent="0.35">
      <c r="A72" s="24"/>
      <c r="B72" s="163"/>
      <c r="C72" s="164"/>
      <c r="D72" s="164"/>
      <c r="E72" s="164"/>
      <c r="F72" s="164"/>
      <c r="G72" s="164"/>
      <c r="H72" s="165"/>
      <c r="I72" s="24"/>
    </row>
    <row r="73" spans="1:9" ht="15" thickBot="1" x14ac:dyDescent="0.35">
      <c r="A73" s="24"/>
      <c r="B73" s="31"/>
      <c r="C73" s="31"/>
      <c r="D73" s="31"/>
      <c r="E73" s="31"/>
      <c r="F73" s="31"/>
      <c r="G73" s="31"/>
      <c r="H73" s="31"/>
      <c r="I73" s="24"/>
    </row>
    <row r="74" spans="1:9" ht="17.55" customHeight="1" thickBot="1" x14ac:dyDescent="0.35">
      <c r="A74" s="24"/>
      <c r="B74" s="42" t="s">
        <v>9</v>
      </c>
      <c r="C74" s="67" t="s">
        <v>15</v>
      </c>
      <c r="D74" s="175" t="s">
        <v>16</v>
      </c>
      <c r="E74" s="176"/>
      <c r="F74" s="176"/>
      <c r="G74" s="176"/>
      <c r="H74" s="177"/>
      <c r="I74" s="24"/>
    </row>
    <row r="75" spans="1:9" ht="16.05" customHeight="1" thickBot="1" x14ac:dyDescent="0.35">
      <c r="A75" s="24"/>
      <c r="B75" s="48" t="s">
        <v>10</v>
      </c>
      <c r="C75" s="66"/>
      <c r="D75" s="178"/>
      <c r="E75" s="179"/>
      <c r="F75" s="179"/>
      <c r="G75" s="179"/>
      <c r="H75" s="180"/>
      <c r="I75" s="24"/>
    </row>
    <row r="76" spans="1:9" ht="16.05" customHeight="1" thickBot="1" x14ac:dyDescent="0.35">
      <c r="A76" s="24"/>
      <c r="B76" s="48" t="s">
        <v>11</v>
      </c>
      <c r="C76" s="66"/>
      <c r="D76" s="178"/>
      <c r="E76" s="179"/>
      <c r="F76" s="179"/>
      <c r="G76" s="179"/>
      <c r="H76" s="180"/>
      <c r="I76" s="24"/>
    </row>
    <row r="77" spans="1:9" ht="16.05" customHeight="1" thickBot="1" x14ac:dyDescent="0.35">
      <c r="A77" s="24"/>
      <c r="B77" s="48" t="s">
        <v>12</v>
      </c>
      <c r="C77" s="66"/>
      <c r="D77" s="178"/>
      <c r="E77" s="179"/>
      <c r="F77" s="179"/>
      <c r="G77" s="179"/>
      <c r="H77" s="180"/>
      <c r="I77" s="24"/>
    </row>
    <row r="78" spans="1:9" ht="16.05" customHeight="1" thickBot="1" x14ac:dyDescent="0.35">
      <c r="A78" s="24"/>
      <c r="B78" s="48" t="s">
        <v>13</v>
      </c>
      <c r="C78" s="66"/>
      <c r="D78" s="178"/>
      <c r="E78" s="179"/>
      <c r="F78" s="179"/>
      <c r="G78" s="179"/>
      <c r="H78" s="180"/>
      <c r="I78" s="24"/>
    </row>
    <row r="79" spans="1:9" ht="16.05" customHeight="1" thickBot="1" x14ac:dyDescent="0.35">
      <c r="A79" s="24"/>
      <c r="B79" s="48" t="s">
        <v>14</v>
      </c>
      <c r="C79" s="66"/>
      <c r="D79" s="178"/>
      <c r="E79" s="179"/>
      <c r="F79" s="179"/>
      <c r="G79" s="179"/>
      <c r="H79" s="180"/>
      <c r="I79" s="24"/>
    </row>
    <row r="80" spans="1:9" x14ac:dyDescent="0.3">
      <c r="A80" s="24"/>
      <c r="B80" s="38"/>
      <c r="C80" s="38"/>
      <c r="D80" s="38"/>
      <c r="E80" s="38"/>
      <c r="F80" s="38"/>
      <c r="G80" s="38"/>
      <c r="H80" s="38"/>
      <c r="I80" s="24"/>
    </row>
    <row r="81" spans="1:9" s="41" customFormat="1" ht="40.200000000000003" customHeight="1" x14ac:dyDescent="0.3">
      <c r="A81" s="40"/>
      <c r="B81" s="181" t="s">
        <v>52</v>
      </c>
      <c r="C81" s="182"/>
      <c r="D81" s="182"/>
      <c r="E81" s="182"/>
      <c r="F81" s="182"/>
      <c r="G81" s="182"/>
      <c r="H81" s="182"/>
      <c r="I81" s="40"/>
    </row>
    <row r="82" spans="1:9" ht="7.05" customHeight="1" thickBot="1" x14ac:dyDescent="0.35">
      <c r="A82" s="24"/>
      <c r="B82" s="31"/>
      <c r="C82" s="31"/>
      <c r="D82" s="31"/>
      <c r="E82" s="31"/>
      <c r="F82" s="31"/>
      <c r="G82" s="31"/>
      <c r="H82" s="31"/>
      <c r="I82" s="24"/>
    </row>
    <row r="83" spans="1:9" x14ac:dyDescent="0.3">
      <c r="A83" s="24"/>
      <c r="B83" s="157"/>
      <c r="C83" s="158"/>
      <c r="D83" s="158"/>
      <c r="E83" s="158"/>
      <c r="F83" s="158"/>
      <c r="G83" s="158"/>
      <c r="H83" s="159"/>
      <c r="I83" s="24"/>
    </row>
    <row r="84" spans="1:9" x14ac:dyDescent="0.3">
      <c r="A84" s="24"/>
      <c r="B84" s="160"/>
      <c r="C84" s="161"/>
      <c r="D84" s="161"/>
      <c r="E84" s="161"/>
      <c r="F84" s="161"/>
      <c r="G84" s="161"/>
      <c r="H84" s="162"/>
      <c r="I84" s="24"/>
    </row>
    <row r="85" spans="1:9" x14ac:dyDescent="0.3">
      <c r="A85" s="24"/>
      <c r="B85" s="160"/>
      <c r="C85" s="161"/>
      <c r="D85" s="161"/>
      <c r="E85" s="161"/>
      <c r="F85" s="161"/>
      <c r="G85" s="161"/>
      <c r="H85" s="162"/>
      <c r="I85" s="24"/>
    </row>
    <row r="86" spans="1:9" x14ac:dyDescent="0.3">
      <c r="A86" s="24"/>
      <c r="B86" s="160"/>
      <c r="C86" s="161"/>
      <c r="D86" s="161"/>
      <c r="E86" s="161"/>
      <c r="F86" s="161"/>
      <c r="G86" s="161"/>
      <c r="H86" s="162"/>
      <c r="I86" s="24"/>
    </row>
    <row r="87" spans="1:9" x14ac:dyDescent="0.3">
      <c r="A87" s="24"/>
      <c r="B87" s="160"/>
      <c r="C87" s="161"/>
      <c r="D87" s="161"/>
      <c r="E87" s="161"/>
      <c r="F87" s="161"/>
      <c r="G87" s="161"/>
      <c r="H87" s="162"/>
      <c r="I87" s="24"/>
    </row>
    <row r="88" spans="1:9" x14ac:dyDescent="0.3">
      <c r="A88" s="24"/>
      <c r="B88" s="160"/>
      <c r="C88" s="161"/>
      <c r="D88" s="161"/>
      <c r="E88" s="161"/>
      <c r="F88" s="161"/>
      <c r="G88" s="161"/>
      <c r="H88" s="162"/>
      <c r="I88" s="24"/>
    </row>
    <row r="89" spans="1:9" x14ac:dyDescent="0.3">
      <c r="A89" s="24"/>
      <c r="B89" s="160"/>
      <c r="C89" s="161"/>
      <c r="D89" s="161"/>
      <c r="E89" s="161"/>
      <c r="F89" s="161"/>
      <c r="G89" s="161"/>
      <c r="H89" s="162"/>
      <c r="I89" s="24"/>
    </row>
    <row r="90" spans="1:9" ht="15" thickBot="1" x14ac:dyDescent="0.35">
      <c r="A90" s="24"/>
      <c r="B90" s="163"/>
      <c r="C90" s="164"/>
      <c r="D90" s="164"/>
      <c r="E90" s="164"/>
      <c r="F90" s="164"/>
      <c r="G90" s="164"/>
      <c r="H90" s="165"/>
      <c r="I90" s="24"/>
    </row>
    <row r="91" spans="1:9" ht="15" thickBot="1" x14ac:dyDescent="0.35">
      <c r="A91" s="24"/>
      <c r="B91" s="31"/>
      <c r="C91" s="31"/>
      <c r="D91" s="31"/>
      <c r="E91" s="31"/>
      <c r="F91" s="31"/>
      <c r="G91" s="31"/>
      <c r="H91" s="31"/>
      <c r="I91" s="24"/>
    </row>
    <row r="92" spans="1:9" ht="19.95" customHeight="1" thickBot="1" x14ac:dyDescent="0.35">
      <c r="A92" s="24"/>
      <c r="B92" s="169" t="s">
        <v>17</v>
      </c>
      <c r="C92" s="170"/>
      <c r="D92" s="170"/>
      <c r="E92" s="170"/>
      <c r="F92" s="170"/>
      <c r="G92" s="170"/>
      <c r="H92" s="171"/>
      <c r="I92" s="24"/>
    </row>
    <row r="93" spans="1:9" ht="15" thickBot="1" x14ac:dyDescent="0.35">
      <c r="A93" s="24"/>
      <c r="B93" s="172"/>
      <c r="C93" s="173"/>
      <c r="D93" s="173"/>
      <c r="E93" s="173"/>
      <c r="F93" s="173"/>
      <c r="G93" s="173"/>
      <c r="H93" s="174"/>
      <c r="I93" s="24"/>
    </row>
    <row r="94" spans="1:9" ht="15" thickBot="1" x14ac:dyDescent="0.35">
      <c r="A94" s="24"/>
      <c r="B94" s="172"/>
      <c r="C94" s="173"/>
      <c r="D94" s="173"/>
      <c r="E94" s="173"/>
      <c r="F94" s="173"/>
      <c r="G94" s="173"/>
      <c r="H94" s="174"/>
      <c r="I94" s="24"/>
    </row>
    <row r="95" spans="1:9" ht="15" thickBot="1" x14ac:dyDescent="0.35">
      <c r="A95" s="24"/>
      <c r="B95" s="172"/>
      <c r="C95" s="173"/>
      <c r="D95" s="173"/>
      <c r="E95" s="173"/>
      <c r="F95" s="173"/>
      <c r="G95" s="173"/>
      <c r="H95" s="174"/>
      <c r="I95" s="24"/>
    </row>
    <row r="96" spans="1:9" ht="15" thickBot="1" x14ac:dyDescent="0.35">
      <c r="A96" s="24"/>
      <c r="B96" s="172"/>
      <c r="C96" s="173"/>
      <c r="D96" s="173"/>
      <c r="E96" s="173"/>
      <c r="F96" s="173"/>
      <c r="G96" s="173"/>
      <c r="H96" s="174"/>
      <c r="I96" s="24"/>
    </row>
    <row r="97" spans="1:9" ht="15" thickBot="1" x14ac:dyDescent="0.35">
      <c r="A97" s="24"/>
      <c r="B97" s="172"/>
      <c r="C97" s="173"/>
      <c r="D97" s="173"/>
      <c r="E97" s="173"/>
      <c r="F97" s="173"/>
      <c r="G97" s="173"/>
      <c r="H97" s="174"/>
      <c r="I97" s="24"/>
    </row>
    <row r="98" spans="1:9" ht="15" thickBot="1" x14ac:dyDescent="0.35">
      <c r="A98" s="24"/>
      <c r="B98" s="172"/>
      <c r="C98" s="173"/>
      <c r="D98" s="173"/>
      <c r="E98" s="173"/>
      <c r="F98" s="173"/>
      <c r="G98" s="173"/>
      <c r="H98" s="174"/>
      <c r="I98" s="24"/>
    </row>
    <row r="99" spans="1:9" ht="15" thickBot="1" x14ac:dyDescent="0.35">
      <c r="A99" s="24"/>
      <c r="B99" s="172"/>
      <c r="C99" s="173"/>
      <c r="D99" s="173"/>
      <c r="E99" s="173"/>
      <c r="F99" s="173"/>
      <c r="G99" s="173"/>
      <c r="H99" s="174"/>
      <c r="I99" s="24"/>
    </row>
    <row r="100" spans="1:9" ht="15" thickBot="1" x14ac:dyDescent="0.35">
      <c r="A100" s="24"/>
      <c r="B100" s="172"/>
      <c r="C100" s="173"/>
      <c r="D100" s="173"/>
      <c r="E100" s="173"/>
      <c r="F100" s="173"/>
      <c r="G100" s="173"/>
      <c r="H100" s="174"/>
      <c r="I100" s="24"/>
    </row>
    <row r="101" spans="1:9" ht="15" thickBot="1" x14ac:dyDescent="0.35">
      <c r="A101" s="24"/>
      <c r="B101" s="31"/>
      <c r="C101" s="31"/>
      <c r="D101" s="31"/>
      <c r="E101" s="31"/>
      <c r="F101" s="31"/>
      <c r="G101" s="31"/>
      <c r="H101" s="31"/>
      <c r="I101" s="24"/>
    </row>
    <row r="102" spans="1:9" ht="19.95" customHeight="1" thickBot="1" x14ac:dyDescent="0.35">
      <c r="A102" s="24"/>
      <c r="B102" s="169" t="s">
        <v>82</v>
      </c>
      <c r="C102" s="170"/>
      <c r="D102" s="170"/>
      <c r="E102" s="170"/>
      <c r="F102" s="170"/>
      <c r="G102" s="170"/>
      <c r="H102" s="171"/>
      <c r="I102" s="24"/>
    </row>
    <row r="103" spans="1:9" ht="15" thickBot="1" x14ac:dyDescent="0.35">
      <c r="A103" s="24"/>
      <c r="B103" s="172"/>
      <c r="C103" s="173"/>
      <c r="D103" s="173"/>
      <c r="E103" s="173"/>
      <c r="F103" s="173"/>
      <c r="G103" s="173"/>
      <c r="H103" s="174"/>
      <c r="I103" s="24"/>
    </row>
    <row r="104" spans="1:9" ht="15" thickBot="1" x14ac:dyDescent="0.35">
      <c r="A104" s="24"/>
      <c r="B104" s="172"/>
      <c r="C104" s="173"/>
      <c r="D104" s="173"/>
      <c r="E104" s="173"/>
      <c r="F104" s="173"/>
      <c r="G104" s="173"/>
      <c r="H104" s="174"/>
      <c r="I104" s="24"/>
    </row>
    <row r="105" spans="1:9" ht="15" thickBot="1" x14ac:dyDescent="0.35">
      <c r="A105" s="24"/>
      <c r="B105" s="172"/>
      <c r="C105" s="173"/>
      <c r="D105" s="173"/>
      <c r="E105" s="173"/>
      <c r="F105" s="173"/>
      <c r="G105" s="173"/>
      <c r="H105" s="174"/>
      <c r="I105" s="24"/>
    </row>
    <row r="106" spans="1:9" ht="15" thickBot="1" x14ac:dyDescent="0.35">
      <c r="A106" s="24"/>
      <c r="B106" s="172"/>
      <c r="C106" s="173"/>
      <c r="D106" s="173"/>
      <c r="E106" s="173"/>
      <c r="F106" s="173"/>
      <c r="G106" s="173"/>
      <c r="H106" s="174"/>
      <c r="I106" s="24"/>
    </row>
    <row r="107" spans="1:9" ht="15" thickBot="1" x14ac:dyDescent="0.35">
      <c r="A107" s="24"/>
      <c r="B107" s="172"/>
      <c r="C107" s="173"/>
      <c r="D107" s="173"/>
      <c r="E107" s="173"/>
      <c r="F107" s="173"/>
      <c r="G107" s="173"/>
      <c r="H107" s="174"/>
      <c r="I107" s="24"/>
    </row>
    <row r="108" spans="1:9" ht="15" thickBot="1" x14ac:dyDescent="0.35">
      <c r="A108" s="24"/>
      <c r="B108" s="172"/>
      <c r="C108" s="173"/>
      <c r="D108" s="173"/>
      <c r="E108" s="173"/>
      <c r="F108" s="173"/>
      <c r="G108" s="173"/>
      <c r="H108" s="174"/>
      <c r="I108" s="24"/>
    </row>
    <row r="109" spans="1:9" ht="15" thickBot="1" x14ac:dyDescent="0.35">
      <c r="A109" s="24"/>
      <c r="B109" s="172"/>
      <c r="C109" s="173"/>
      <c r="D109" s="173"/>
      <c r="E109" s="173"/>
      <c r="F109" s="173"/>
      <c r="G109" s="173"/>
      <c r="H109" s="174"/>
      <c r="I109" s="24"/>
    </row>
    <row r="110" spans="1:9" ht="15" thickBot="1" x14ac:dyDescent="0.35">
      <c r="A110" s="24"/>
      <c r="B110" s="172"/>
      <c r="C110" s="173"/>
      <c r="D110" s="173"/>
      <c r="E110" s="173"/>
      <c r="F110" s="173"/>
      <c r="G110" s="173"/>
      <c r="H110" s="174"/>
      <c r="I110" s="24"/>
    </row>
    <row r="111" spans="1:9" x14ac:dyDescent="0.3">
      <c r="A111" s="24"/>
      <c r="B111" s="31"/>
      <c r="C111" s="31"/>
      <c r="D111" s="31"/>
      <c r="E111" s="31"/>
      <c r="F111" s="31"/>
      <c r="G111" s="31"/>
      <c r="H111" s="31"/>
      <c r="I111" s="24"/>
    </row>
    <row r="112" spans="1:9" x14ac:dyDescent="0.3">
      <c r="A112" s="24"/>
      <c r="B112" s="43" t="s">
        <v>18</v>
      </c>
      <c r="C112" s="183"/>
      <c r="D112" s="183"/>
      <c r="E112" s="183"/>
      <c r="F112" s="183"/>
      <c r="G112" s="183"/>
      <c r="H112" s="31"/>
      <c r="I112" s="24"/>
    </row>
    <row r="113" spans="1:9" x14ac:dyDescent="0.3">
      <c r="A113" s="24"/>
      <c r="B113" s="43" t="s">
        <v>19</v>
      </c>
      <c r="C113" s="184"/>
      <c r="D113" s="184"/>
      <c r="E113" s="184"/>
      <c r="F113" s="184"/>
      <c r="G113" s="184"/>
      <c r="H113" s="31"/>
      <c r="I113" s="24"/>
    </row>
    <row r="114" spans="1:9" x14ac:dyDescent="0.3">
      <c r="A114" s="24"/>
      <c r="B114" s="44"/>
      <c r="C114" s="44"/>
      <c r="D114" s="44"/>
      <c r="E114" s="44"/>
      <c r="F114" s="44"/>
      <c r="G114" s="44"/>
      <c r="H114" s="44"/>
      <c r="I114" s="24"/>
    </row>
    <row r="115" spans="1:9" x14ac:dyDescent="0.3">
      <c r="A115" s="24"/>
      <c r="B115" s="24"/>
      <c r="C115" s="24"/>
      <c r="D115" s="24"/>
      <c r="E115" s="24"/>
      <c r="F115" s="24"/>
      <c r="G115" s="24"/>
      <c r="H115" s="24"/>
      <c r="I115" s="24"/>
    </row>
    <row r="116" spans="1:9" x14ac:dyDescent="0.3">
      <c r="A116" s="24"/>
      <c r="B116" s="24"/>
      <c r="C116" s="24"/>
      <c r="D116" s="24"/>
      <c r="E116" s="24"/>
      <c r="F116" s="24"/>
      <c r="G116" s="24"/>
      <c r="H116" s="24"/>
      <c r="I116" s="24"/>
    </row>
    <row r="117" spans="1:9" x14ac:dyDescent="0.3">
      <c r="A117" s="24"/>
      <c r="B117" s="24"/>
      <c r="C117" s="24"/>
      <c r="D117" s="24"/>
      <c r="E117" s="24"/>
      <c r="F117" s="24"/>
      <c r="G117" s="24"/>
      <c r="H117" s="24"/>
      <c r="I117" s="24"/>
    </row>
    <row r="118" spans="1:9" x14ac:dyDescent="0.3">
      <c r="A118" s="24"/>
      <c r="B118" s="24"/>
      <c r="C118" s="24"/>
      <c r="D118" s="24"/>
      <c r="E118" s="24"/>
      <c r="F118" s="24"/>
      <c r="G118" s="24"/>
      <c r="H118" s="24"/>
      <c r="I118" s="24"/>
    </row>
    <row r="119" spans="1:9" x14ac:dyDescent="0.3">
      <c r="A119" s="24"/>
      <c r="B119" s="24"/>
      <c r="C119" s="24"/>
      <c r="D119" s="24"/>
      <c r="E119" s="24"/>
      <c r="F119" s="24"/>
      <c r="G119" s="24"/>
      <c r="H119" s="24"/>
      <c r="I119" s="24"/>
    </row>
    <row r="120" spans="1:9" x14ac:dyDescent="0.3">
      <c r="A120" s="24"/>
      <c r="B120" s="24"/>
      <c r="C120" s="24"/>
      <c r="D120" s="24"/>
      <c r="E120" s="24"/>
      <c r="F120" s="24"/>
      <c r="G120" s="24"/>
      <c r="H120" s="24"/>
      <c r="I120" s="24"/>
    </row>
    <row r="121" spans="1:9" x14ac:dyDescent="0.3">
      <c r="A121" s="24"/>
      <c r="B121" s="24"/>
      <c r="C121" s="24"/>
      <c r="D121" s="24"/>
      <c r="E121" s="24"/>
      <c r="F121" s="24"/>
      <c r="G121" s="24"/>
      <c r="H121" s="24"/>
      <c r="I121" s="24"/>
    </row>
    <row r="122" spans="1:9" x14ac:dyDescent="0.3">
      <c r="A122" s="24"/>
      <c r="B122" s="24"/>
      <c r="C122" s="24"/>
      <c r="D122" s="24"/>
      <c r="E122" s="24"/>
      <c r="F122" s="24"/>
      <c r="G122" s="24"/>
      <c r="H122" s="24"/>
      <c r="I122" s="24"/>
    </row>
    <row r="123" spans="1:9" x14ac:dyDescent="0.3">
      <c r="A123" s="24"/>
      <c r="B123" s="24"/>
      <c r="C123" s="24"/>
      <c r="D123" s="24"/>
      <c r="E123" s="24"/>
      <c r="F123" s="24"/>
      <c r="G123" s="24"/>
      <c r="H123" s="24"/>
      <c r="I123" s="24"/>
    </row>
    <row r="124" spans="1:9" x14ac:dyDescent="0.3">
      <c r="A124" s="24"/>
      <c r="B124" s="24"/>
      <c r="C124" s="24"/>
      <c r="D124" s="24"/>
      <c r="E124" s="24"/>
      <c r="F124" s="24"/>
      <c r="G124" s="24"/>
      <c r="H124" s="24"/>
      <c r="I124" s="24"/>
    </row>
    <row r="125" spans="1:9" x14ac:dyDescent="0.3">
      <c r="A125" s="24"/>
      <c r="B125" s="24"/>
      <c r="C125" s="24"/>
      <c r="D125" s="24"/>
      <c r="E125" s="24"/>
      <c r="F125" s="24"/>
      <c r="G125" s="24"/>
      <c r="H125" s="24"/>
      <c r="I125" s="24"/>
    </row>
    <row r="126" spans="1:9" x14ac:dyDescent="0.3">
      <c r="A126" s="24"/>
      <c r="B126" s="24"/>
      <c r="C126" s="24"/>
      <c r="D126" s="24"/>
      <c r="E126" s="24"/>
      <c r="F126" s="24"/>
      <c r="G126" s="24"/>
      <c r="H126" s="47"/>
      <c r="I126" s="24"/>
    </row>
    <row r="127" spans="1:9" x14ac:dyDescent="0.3">
      <c r="A127" s="24"/>
      <c r="B127" s="24"/>
      <c r="C127" s="24"/>
      <c r="D127" s="24"/>
      <c r="E127" s="24"/>
      <c r="F127" s="24"/>
      <c r="G127" s="24"/>
      <c r="H127" s="24"/>
      <c r="I127" s="24"/>
    </row>
    <row r="128" spans="1:9" x14ac:dyDescent="0.3">
      <c r="A128" s="24"/>
      <c r="B128" s="24"/>
      <c r="C128" s="24"/>
      <c r="D128" s="24"/>
      <c r="E128" s="24"/>
      <c r="F128" s="24"/>
      <c r="G128" s="24"/>
      <c r="H128" s="24"/>
      <c r="I128" s="24"/>
    </row>
    <row r="129" spans="1:9" x14ac:dyDescent="0.3">
      <c r="A129" s="24"/>
      <c r="B129" s="24"/>
      <c r="C129" s="24"/>
      <c r="D129" s="24"/>
      <c r="E129" s="24"/>
      <c r="F129" s="24"/>
      <c r="G129" s="24"/>
      <c r="H129" s="24"/>
      <c r="I129" s="24"/>
    </row>
    <row r="130" spans="1:9" x14ac:dyDescent="0.3">
      <c r="A130" s="24"/>
      <c r="B130" s="24"/>
      <c r="C130" s="24"/>
      <c r="D130" s="24"/>
      <c r="E130" s="24"/>
      <c r="F130" s="24"/>
      <c r="G130" s="24"/>
      <c r="H130" s="24"/>
      <c r="I130" s="24"/>
    </row>
    <row r="131" spans="1:9" x14ac:dyDescent="0.3">
      <c r="A131" s="24"/>
      <c r="B131" s="24"/>
      <c r="C131" s="24"/>
      <c r="D131" s="24"/>
      <c r="E131" s="24"/>
      <c r="F131" s="24"/>
      <c r="G131" s="24"/>
      <c r="H131" s="46"/>
      <c r="I131" s="24"/>
    </row>
  </sheetData>
  <sheetProtection password="933F" sheet="1" formatCells="0" formatColumns="0" formatRows="0"/>
  <mergeCells count="76">
    <mergeCell ref="B65:H72"/>
    <mergeCell ref="B92:H92"/>
    <mergeCell ref="B93:H100"/>
    <mergeCell ref="B83:H90"/>
    <mergeCell ref="D78:H78"/>
    <mergeCell ref="D79:H79"/>
    <mergeCell ref="B81:H81"/>
    <mergeCell ref="C112:G112"/>
    <mergeCell ref="C113:G113"/>
    <mergeCell ref="D74:H74"/>
    <mergeCell ref="D75:H75"/>
    <mergeCell ref="D76:H76"/>
    <mergeCell ref="D77:H77"/>
    <mergeCell ref="B102:H102"/>
    <mergeCell ref="B103:H110"/>
    <mergeCell ref="B63:H63"/>
    <mergeCell ref="B48:H55"/>
    <mergeCell ref="B16:D16"/>
    <mergeCell ref="E16:H16"/>
    <mergeCell ref="B19:D19"/>
    <mergeCell ref="E19:H19"/>
    <mergeCell ref="B18:H18"/>
    <mergeCell ref="B46:H46"/>
    <mergeCell ref="B20:D20"/>
    <mergeCell ref="E20:H20"/>
    <mergeCell ref="B22:D22"/>
    <mergeCell ref="E22:H22"/>
    <mergeCell ref="B39:C39"/>
    <mergeCell ref="E39:G39"/>
    <mergeCell ref="B23:D23"/>
    <mergeCell ref="E23:H23"/>
    <mergeCell ref="B24:D24"/>
    <mergeCell ref="E24:H24"/>
    <mergeCell ref="B25:D25"/>
    <mergeCell ref="E25:H25"/>
    <mergeCell ref="B32:H37"/>
    <mergeCell ref="B26:D26"/>
    <mergeCell ref="E26:H26"/>
    <mergeCell ref="B29:H29"/>
    <mergeCell ref="B1:H3"/>
    <mergeCell ref="B7:E7"/>
    <mergeCell ref="G7:H7"/>
    <mergeCell ref="B8:D8"/>
    <mergeCell ref="E8:H8"/>
    <mergeCell ref="E13:H13"/>
    <mergeCell ref="E14:H14"/>
    <mergeCell ref="E9:H9"/>
    <mergeCell ref="B13:C15"/>
    <mergeCell ref="E15:H15"/>
    <mergeCell ref="B10:C12"/>
    <mergeCell ref="E10:H10"/>
    <mergeCell ref="B9:D9"/>
    <mergeCell ref="E11:H11"/>
    <mergeCell ref="E12:H12"/>
    <mergeCell ref="B44:C44"/>
    <mergeCell ref="E44:G44"/>
    <mergeCell ref="B41:C41"/>
    <mergeCell ref="E41:G41"/>
    <mergeCell ref="B42:C42"/>
    <mergeCell ref="E42:G42"/>
    <mergeCell ref="B21:D21"/>
    <mergeCell ref="E21:H21"/>
    <mergeCell ref="B60:C60"/>
    <mergeCell ref="E60:G60"/>
    <mergeCell ref="B61:C61"/>
    <mergeCell ref="E61:G61"/>
    <mergeCell ref="B57:C57"/>
    <mergeCell ref="E57:G57"/>
    <mergeCell ref="B58:C58"/>
    <mergeCell ref="E58:G58"/>
    <mergeCell ref="B59:C59"/>
    <mergeCell ref="E59:G59"/>
    <mergeCell ref="B40:C40"/>
    <mergeCell ref="E40:G40"/>
    <mergeCell ref="B43:C43"/>
    <mergeCell ref="E43:G43"/>
  </mergeCells>
  <hyperlinks>
    <hyperlink ref="B26" location="_ftn1" display="_ftn1"/>
    <hyperlink ref="B27" location="_ftnref1" display="_ftnref1"/>
  </hyperlinks>
  <pageMargins left="0.7" right="0.7" top="0.75" bottom="0.75" header="0.3" footer="0.3"/>
  <pageSetup paperSize="9" scale="84" orientation="portrait" r:id="rId1"/>
  <rowBreaks count="2" manualBreakCount="2">
    <brk id="38" max="16383" man="1"/>
    <brk id="62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7"/>
  <dimension ref="A1:I131"/>
  <sheetViews>
    <sheetView zoomScaleNormal="100" zoomScaleSheetLayoutView="55" workbookViewId="0">
      <selection activeCell="E8" sqref="E8:H8"/>
    </sheetView>
  </sheetViews>
  <sheetFormatPr defaultColWidth="9.109375" defaultRowHeight="14.4" x14ac:dyDescent="0.3"/>
  <cols>
    <col min="1" max="1" width="3.109375" style="25" customWidth="1"/>
    <col min="2" max="2" width="26.88671875" style="25" customWidth="1"/>
    <col min="3" max="3" width="9" style="25" customWidth="1"/>
    <col min="4" max="4" width="8.77734375" style="25" customWidth="1"/>
    <col min="5" max="5" width="15.21875" style="25" customWidth="1"/>
    <col min="6" max="6" width="0.77734375" style="25" customWidth="1"/>
    <col min="7" max="7" width="18.109375" style="25" customWidth="1"/>
    <col min="8" max="8" width="8.33203125" style="25" customWidth="1"/>
    <col min="9" max="9" width="3.21875" style="25" customWidth="1"/>
    <col min="10" max="16384" width="9.109375" style="25"/>
  </cols>
  <sheetData>
    <row r="1" spans="1:9" x14ac:dyDescent="0.3">
      <c r="A1" s="24"/>
      <c r="B1" s="135"/>
      <c r="C1" s="135"/>
      <c r="D1" s="135"/>
      <c r="E1" s="135"/>
      <c r="F1" s="135"/>
      <c r="G1" s="135"/>
      <c r="H1" s="135"/>
      <c r="I1" s="24"/>
    </row>
    <row r="2" spans="1:9" x14ac:dyDescent="0.3">
      <c r="A2" s="24"/>
      <c r="B2" s="135"/>
      <c r="C2" s="135"/>
      <c r="D2" s="135"/>
      <c r="E2" s="135"/>
      <c r="F2" s="135"/>
      <c r="G2" s="135"/>
      <c r="H2" s="135"/>
      <c r="I2" s="24"/>
    </row>
    <row r="3" spans="1:9" x14ac:dyDescent="0.3">
      <c r="A3" s="24"/>
      <c r="B3" s="135"/>
      <c r="C3" s="135"/>
      <c r="D3" s="135"/>
      <c r="E3" s="135"/>
      <c r="F3" s="135"/>
      <c r="G3" s="135"/>
      <c r="H3" s="135"/>
      <c r="I3" s="24"/>
    </row>
    <row r="4" spans="1:9" ht="11.7" customHeight="1" x14ac:dyDescent="0.3">
      <c r="A4" s="24"/>
      <c r="B4" s="84"/>
      <c r="C4" s="84"/>
      <c r="D4" s="84"/>
      <c r="E4" s="84"/>
      <c r="F4" s="84"/>
      <c r="G4" s="84"/>
      <c r="H4" s="84"/>
      <c r="I4" s="24"/>
    </row>
    <row r="5" spans="1:9" x14ac:dyDescent="0.3">
      <c r="A5" s="24"/>
      <c r="B5" s="26" t="s">
        <v>92</v>
      </c>
      <c r="C5" s="26"/>
      <c r="D5" s="26"/>
      <c r="E5" s="26"/>
      <c r="F5" s="26"/>
      <c r="G5" s="26"/>
      <c r="H5" s="26"/>
      <c r="I5" s="24"/>
    </row>
    <row r="6" spans="1:9" ht="7.2" customHeight="1" thickBot="1" x14ac:dyDescent="0.35">
      <c r="A6" s="24"/>
      <c r="B6" s="26"/>
      <c r="C6" s="26"/>
      <c r="D6" s="26"/>
      <c r="E6" s="26"/>
      <c r="F6" s="26"/>
      <c r="G6" s="26"/>
      <c r="H6" s="26"/>
      <c r="I6" s="24"/>
    </row>
    <row r="7" spans="1:9" ht="34.5" customHeight="1" thickBot="1" x14ac:dyDescent="0.35">
      <c r="A7" s="24"/>
      <c r="B7" s="185" t="s">
        <v>83</v>
      </c>
      <c r="C7" s="186"/>
      <c r="D7" s="186"/>
      <c r="E7" s="186"/>
      <c r="F7" s="27"/>
      <c r="G7" s="187">
        <f>Prehľady!I6</f>
        <v>46174</v>
      </c>
      <c r="H7" s="188"/>
      <c r="I7" s="24"/>
    </row>
    <row r="8" spans="1:9" ht="16.05" customHeight="1" thickBot="1" x14ac:dyDescent="0.35">
      <c r="A8" s="24"/>
      <c r="B8" s="136" t="s">
        <v>0</v>
      </c>
      <c r="C8" s="137"/>
      <c r="D8" s="138"/>
      <c r="E8" s="154"/>
      <c r="F8" s="155"/>
      <c r="G8" s="155"/>
      <c r="H8" s="156"/>
      <c r="I8" s="24"/>
    </row>
    <row r="9" spans="1:9" ht="16.05" customHeight="1" thickBot="1" x14ac:dyDescent="0.35">
      <c r="A9" s="24"/>
      <c r="B9" s="139" t="s">
        <v>27</v>
      </c>
      <c r="C9" s="140"/>
      <c r="D9" s="141"/>
      <c r="E9" s="154"/>
      <c r="F9" s="155"/>
      <c r="G9" s="155"/>
      <c r="H9" s="156"/>
      <c r="I9" s="24"/>
    </row>
    <row r="10" spans="1:9" ht="16.05" customHeight="1" thickBot="1" x14ac:dyDescent="0.35">
      <c r="A10" s="24"/>
      <c r="B10" s="148" t="s">
        <v>26</v>
      </c>
      <c r="C10" s="149"/>
      <c r="D10" s="28" t="s">
        <v>23</v>
      </c>
      <c r="E10" s="154"/>
      <c r="F10" s="155"/>
      <c r="G10" s="155"/>
      <c r="H10" s="156"/>
      <c r="I10" s="24"/>
    </row>
    <row r="11" spans="1:9" ht="16.05" customHeight="1" thickBot="1" x14ac:dyDescent="0.35">
      <c r="A11" s="24"/>
      <c r="B11" s="150"/>
      <c r="C11" s="151"/>
      <c r="D11" s="29" t="s">
        <v>24</v>
      </c>
      <c r="E11" s="154"/>
      <c r="F11" s="155"/>
      <c r="G11" s="155"/>
      <c r="H11" s="156"/>
      <c r="I11" s="24"/>
    </row>
    <row r="12" spans="1:9" ht="16.05" customHeight="1" thickBot="1" x14ac:dyDescent="0.35">
      <c r="A12" s="24"/>
      <c r="B12" s="152"/>
      <c r="C12" s="153"/>
      <c r="D12" s="30" t="s">
        <v>25</v>
      </c>
      <c r="E12" s="154"/>
      <c r="F12" s="155"/>
      <c r="G12" s="155"/>
      <c r="H12" s="156"/>
      <c r="I12" s="24"/>
    </row>
    <row r="13" spans="1:9" ht="16.05" customHeight="1" thickBot="1" x14ac:dyDescent="0.35">
      <c r="A13" s="24"/>
      <c r="B13" s="148" t="s">
        <v>1</v>
      </c>
      <c r="C13" s="149"/>
      <c r="D13" s="28" t="s">
        <v>23</v>
      </c>
      <c r="E13" s="154"/>
      <c r="F13" s="155"/>
      <c r="G13" s="155"/>
      <c r="H13" s="156"/>
      <c r="I13" s="24"/>
    </row>
    <row r="14" spans="1:9" ht="16.05" customHeight="1" thickBot="1" x14ac:dyDescent="0.35">
      <c r="A14" s="24"/>
      <c r="B14" s="150"/>
      <c r="C14" s="151"/>
      <c r="D14" s="29" t="s">
        <v>24</v>
      </c>
      <c r="E14" s="154"/>
      <c r="F14" s="155"/>
      <c r="G14" s="155"/>
      <c r="H14" s="156"/>
      <c r="I14" s="24"/>
    </row>
    <row r="15" spans="1:9" ht="16.05" customHeight="1" thickBot="1" x14ac:dyDescent="0.35">
      <c r="A15" s="24"/>
      <c r="B15" s="152"/>
      <c r="C15" s="153"/>
      <c r="D15" s="30" t="s">
        <v>25</v>
      </c>
      <c r="E15" s="154"/>
      <c r="F15" s="155"/>
      <c r="G15" s="155"/>
      <c r="H15" s="156"/>
      <c r="I15" s="24"/>
    </row>
    <row r="16" spans="1:9" ht="97.2" customHeight="1" thickBot="1" x14ac:dyDescent="0.35">
      <c r="A16" s="24"/>
      <c r="B16" s="136" t="s">
        <v>47</v>
      </c>
      <c r="C16" s="137"/>
      <c r="D16" s="138"/>
      <c r="E16" s="154"/>
      <c r="F16" s="155"/>
      <c r="G16" s="155"/>
      <c r="H16" s="156"/>
      <c r="I16" s="24"/>
    </row>
    <row r="17" spans="1:9" ht="15" thickBot="1" x14ac:dyDescent="0.35">
      <c r="A17" s="24"/>
      <c r="B17" s="31"/>
      <c r="C17" s="31"/>
      <c r="D17" s="31"/>
      <c r="E17" s="31"/>
      <c r="F17" s="31"/>
      <c r="G17" s="31"/>
      <c r="H17" s="31"/>
      <c r="I17" s="24"/>
    </row>
    <row r="18" spans="1:9" ht="28.5" customHeight="1" thickBot="1" x14ac:dyDescent="0.35">
      <c r="A18" s="24"/>
      <c r="B18" s="139" t="s">
        <v>2</v>
      </c>
      <c r="C18" s="140"/>
      <c r="D18" s="140"/>
      <c r="E18" s="140"/>
      <c r="F18" s="140"/>
      <c r="G18" s="140"/>
      <c r="H18" s="141"/>
      <c r="I18" s="24"/>
    </row>
    <row r="19" spans="1:9" ht="16.05" customHeight="1" thickBot="1" x14ac:dyDescent="0.35">
      <c r="A19" s="24"/>
      <c r="B19" s="145" t="s">
        <v>3</v>
      </c>
      <c r="C19" s="146"/>
      <c r="D19" s="147"/>
      <c r="E19" s="142"/>
      <c r="F19" s="143"/>
      <c r="G19" s="143"/>
      <c r="H19" s="144"/>
      <c r="I19" s="24"/>
    </row>
    <row r="20" spans="1:9" ht="16.05" customHeight="1" thickBot="1" x14ac:dyDescent="0.35">
      <c r="A20" s="24"/>
      <c r="B20" s="166" t="s">
        <v>88</v>
      </c>
      <c r="C20" s="146"/>
      <c r="D20" s="147"/>
      <c r="E20" s="142"/>
      <c r="F20" s="143"/>
      <c r="G20" s="143"/>
      <c r="H20" s="144"/>
      <c r="I20" s="24"/>
    </row>
    <row r="21" spans="1:9" ht="16.05" customHeight="1" thickBot="1" x14ac:dyDescent="0.35">
      <c r="A21" s="24"/>
      <c r="B21" s="166" t="s">
        <v>46</v>
      </c>
      <c r="C21" s="146"/>
      <c r="D21" s="147"/>
      <c r="E21" s="142"/>
      <c r="F21" s="143"/>
      <c r="G21" s="143"/>
      <c r="H21" s="144"/>
      <c r="I21" s="24"/>
    </row>
    <row r="22" spans="1:9" ht="28.05" customHeight="1" thickBot="1" x14ac:dyDescent="0.35">
      <c r="A22" s="24"/>
      <c r="B22" s="145" t="s">
        <v>4</v>
      </c>
      <c r="C22" s="146"/>
      <c r="D22" s="147"/>
      <c r="E22" s="142"/>
      <c r="F22" s="143"/>
      <c r="G22" s="143"/>
      <c r="H22" s="144"/>
      <c r="I22" s="24"/>
    </row>
    <row r="23" spans="1:9" ht="16.05" customHeight="1" thickBot="1" x14ac:dyDescent="0.35">
      <c r="A23" s="24"/>
      <c r="B23" s="145" t="s">
        <v>20</v>
      </c>
      <c r="C23" s="146"/>
      <c r="D23" s="147"/>
      <c r="E23" s="142"/>
      <c r="F23" s="143"/>
      <c r="G23" s="143"/>
      <c r="H23" s="144"/>
      <c r="I23" s="24"/>
    </row>
    <row r="24" spans="1:9" ht="16.05" customHeight="1" thickBot="1" x14ac:dyDescent="0.35">
      <c r="A24" s="24"/>
      <c r="B24" s="145" t="s">
        <v>21</v>
      </c>
      <c r="C24" s="146"/>
      <c r="D24" s="147"/>
      <c r="E24" s="142"/>
      <c r="F24" s="143"/>
      <c r="G24" s="143"/>
      <c r="H24" s="144"/>
      <c r="I24" s="24"/>
    </row>
    <row r="25" spans="1:9" ht="16.05" customHeight="1" thickBot="1" x14ac:dyDescent="0.35">
      <c r="A25" s="24"/>
      <c r="B25" s="145" t="s">
        <v>22</v>
      </c>
      <c r="C25" s="146"/>
      <c r="D25" s="147"/>
      <c r="E25" s="142"/>
      <c r="F25" s="143"/>
      <c r="G25" s="143"/>
      <c r="H25" s="144"/>
      <c r="I25" s="24"/>
    </row>
    <row r="26" spans="1:9" ht="16.05" customHeight="1" thickBot="1" x14ac:dyDescent="0.35">
      <c r="A26" s="24"/>
      <c r="B26" s="145" t="s">
        <v>5</v>
      </c>
      <c r="C26" s="146"/>
      <c r="D26" s="147"/>
      <c r="E26" s="142"/>
      <c r="F26" s="143"/>
      <c r="G26" s="143"/>
      <c r="H26" s="144"/>
      <c r="I26" s="24"/>
    </row>
    <row r="27" spans="1:9" x14ac:dyDescent="0.3">
      <c r="A27" s="24"/>
      <c r="B27" s="33" t="s">
        <v>6</v>
      </c>
      <c r="C27" s="33"/>
      <c r="D27" s="31"/>
      <c r="E27" s="31"/>
      <c r="F27" s="31"/>
      <c r="G27" s="31"/>
      <c r="H27" s="31"/>
      <c r="I27" s="24"/>
    </row>
    <row r="28" spans="1:9" ht="7.5" customHeight="1" x14ac:dyDescent="0.3">
      <c r="A28" s="24"/>
      <c r="B28" s="34"/>
      <c r="C28" s="34"/>
      <c r="D28" s="34"/>
      <c r="E28" s="34"/>
      <c r="F28" s="34"/>
      <c r="G28" s="34"/>
      <c r="H28" s="34"/>
      <c r="I28" s="24"/>
    </row>
    <row r="29" spans="1:9" ht="43.5" customHeight="1" x14ac:dyDescent="0.3">
      <c r="A29" s="35"/>
      <c r="B29" s="167" t="s">
        <v>53</v>
      </c>
      <c r="C29" s="167"/>
      <c r="D29" s="167"/>
      <c r="E29" s="167"/>
      <c r="F29" s="167"/>
      <c r="G29" s="167"/>
      <c r="H29" s="167"/>
      <c r="I29" s="35"/>
    </row>
    <row r="30" spans="1:9" ht="9" customHeight="1" x14ac:dyDescent="0.3">
      <c r="A30" s="24"/>
      <c r="B30" s="34"/>
      <c r="C30" s="34"/>
      <c r="D30" s="34"/>
      <c r="E30" s="34"/>
      <c r="F30" s="34"/>
      <c r="G30" s="34"/>
      <c r="H30" s="34"/>
      <c r="I30" s="24"/>
    </row>
    <row r="31" spans="1:9" ht="13.95" customHeight="1" thickBot="1" x14ac:dyDescent="0.35">
      <c r="A31" s="24"/>
      <c r="B31" s="34" t="s">
        <v>7</v>
      </c>
      <c r="C31" s="34"/>
      <c r="D31" s="34"/>
      <c r="E31" s="34"/>
      <c r="F31" s="34"/>
      <c r="G31" s="34"/>
      <c r="H31" s="34"/>
      <c r="I31" s="24"/>
    </row>
    <row r="32" spans="1:9" ht="16.2" customHeight="1" x14ac:dyDescent="0.3">
      <c r="A32" s="24"/>
      <c r="B32" s="157"/>
      <c r="C32" s="158"/>
      <c r="D32" s="158"/>
      <c r="E32" s="158"/>
      <c r="F32" s="158"/>
      <c r="G32" s="158"/>
      <c r="H32" s="159"/>
      <c r="I32" s="24"/>
    </row>
    <row r="33" spans="1:9" ht="16.2" customHeight="1" x14ac:dyDescent="0.3">
      <c r="A33" s="24"/>
      <c r="B33" s="160"/>
      <c r="C33" s="161"/>
      <c r="D33" s="161"/>
      <c r="E33" s="161"/>
      <c r="F33" s="161"/>
      <c r="G33" s="161"/>
      <c r="H33" s="162"/>
      <c r="I33" s="24"/>
    </row>
    <row r="34" spans="1:9" ht="16.2" customHeight="1" x14ac:dyDescent="0.3">
      <c r="A34" s="24"/>
      <c r="B34" s="160"/>
      <c r="C34" s="161"/>
      <c r="D34" s="161"/>
      <c r="E34" s="161"/>
      <c r="F34" s="161"/>
      <c r="G34" s="161"/>
      <c r="H34" s="162"/>
      <c r="I34" s="24"/>
    </row>
    <row r="35" spans="1:9" ht="16.2" customHeight="1" x14ac:dyDescent="0.3">
      <c r="A35" s="24"/>
      <c r="B35" s="160"/>
      <c r="C35" s="161"/>
      <c r="D35" s="161"/>
      <c r="E35" s="161"/>
      <c r="F35" s="161"/>
      <c r="G35" s="161"/>
      <c r="H35" s="162"/>
      <c r="I35" s="24"/>
    </row>
    <row r="36" spans="1:9" ht="16.2" customHeight="1" x14ac:dyDescent="0.3">
      <c r="A36" s="24"/>
      <c r="B36" s="160"/>
      <c r="C36" s="161"/>
      <c r="D36" s="161"/>
      <c r="E36" s="161"/>
      <c r="F36" s="161"/>
      <c r="G36" s="161"/>
      <c r="H36" s="162"/>
      <c r="I36" s="24"/>
    </row>
    <row r="37" spans="1:9" ht="16.2" customHeight="1" thickBot="1" x14ac:dyDescent="0.35">
      <c r="A37" s="24"/>
      <c r="B37" s="163"/>
      <c r="C37" s="164"/>
      <c r="D37" s="164"/>
      <c r="E37" s="164"/>
      <c r="F37" s="164"/>
      <c r="G37" s="164"/>
      <c r="H37" s="165"/>
      <c r="I37" s="24"/>
    </row>
    <row r="38" spans="1:9" ht="12" customHeight="1" thickBot="1" x14ac:dyDescent="0.35">
      <c r="A38" s="24"/>
      <c r="B38" s="34"/>
      <c r="C38" s="34"/>
      <c r="D38" s="34"/>
      <c r="E38" s="34"/>
      <c r="F38" s="34"/>
      <c r="G38" s="34"/>
      <c r="H38" s="36"/>
      <c r="I38" s="24"/>
    </row>
    <row r="39" spans="1:9" ht="15" thickBot="1" x14ac:dyDescent="0.35">
      <c r="A39" s="24"/>
      <c r="B39" s="133" t="s">
        <v>76</v>
      </c>
      <c r="C39" s="133"/>
      <c r="D39" s="37" t="s">
        <v>8</v>
      </c>
      <c r="E39" s="133" t="s">
        <v>77</v>
      </c>
      <c r="F39" s="133"/>
      <c r="G39" s="133"/>
      <c r="H39" s="37" t="s">
        <v>8</v>
      </c>
      <c r="I39" s="24"/>
    </row>
    <row r="40" spans="1:9" ht="28.5" customHeight="1" thickBot="1" x14ac:dyDescent="0.35">
      <c r="A40" s="24"/>
      <c r="B40" s="134" t="s">
        <v>57</v>
      </c>
      <c r="C40" s="134"/>
      <c r="D40" s="64"/>
      <c r="E40" s="134" t="s">
        <v>62</v>
      </c>
      <c r="F40" s="134"/>
      <c r="G40" s="134"/>
      <c r="H40" s="65"/>
      <c r="I40" s="24"/>
    </row>
    <row r="41" spans="1:9" ht="16.95" customHeight="1" thickBot="1" x14ac:dyDescent="0.35">
      <c r="A41" s="24"/>
      <c r="B41" s="134" t="s">
        <v>58</v>
      </c>
      <c r="C41" s="134"/>
      <c r="D41" s="64"/>
      <c r="E41" s="134" t="s">
        <v>48</v>
      </c>
      <c r="F41" s="134"/>
      <c r="G41" s="134"/>
      <c r="H41" s="65"/>
      <c r="I41" s="24"/>
    </row>
    <row r="42" spans="1:9" ht="28.95" customHeight="1" thickBot="1" x14ac:dyDescent="0.35">
      <c r="A42" s="24"/>
      <c r="B42" s="134" t="s">
        <v>59</v>
      </c>
      <c r="C42" s="134"/>
      <c r="D42" s="64"/>
      <c r="E42" s="134" t="s">
        <v>63</v>
      </c>
      <c r="F42" s="134"/>
      <c r="G42" s="134"/>
      <c r="H42" s="65"/>
      <c r="I42" s="24"/>
    </row>
    <row r="43" spans="1:9" ht="16.95" customHeight="1" thickBot="1" x14ac:dyDescent="0.35">
      <c r="A43" s="24"/>
      <c r="B43" s="134" t="s">
        <v>60</v>
      </c>
      <c r="C43" s="134"/>
      <c r="D43" s="64"/>
      <c r="E43" s="134" t="s">
        <v>64</v>
      </c>
      <c r="F43" s="134"/>
      <c r="G43" s="134"/>
      <c r="H43" s="65"/>
      <c r="I43" s="24"/>
    </row>
    <row r="44" spans="1:9" ht="16.95" customHeight="1" thickBot="1" x14ac:dyDescent="0.35">
      <c r="A44" s="24"/>
      <c r="B44" s="134" t="s">
        <v>61</v>
      </c>
      <c r="C44" s="134"/>
      <c r="D44" s="64"/>
      <c r="E44" s="134" t="s">
        <v>49</v>
      </c>
      <c r="F44" s="134"/>
      <c r="G44" s="134"/>
      <c r="H44" s="65"/>
      <c r="I44" s="24"/>
    </row>
    <row r="45" spans="1:9" ht="9" customHeight="1" x14ac:dyDescent="0.3">
      <c r="A45" s="24"/>
      <c r="B45" s="31"/>
      <c r="C45" s="31"/>
      <c r="D45" s="31"/>
      <c r="E45" s="31"/>
      <c r="F45" s="31"/>
      <c r="G45" s="31"/>
      <c r="H45" s="31"/>
      <c r="I45" s="24"/>
    </row>
    <row r="46" spans="1:9" s="39" customFormat="1" ht="31.2" customHeight="1" x14ac:dyDescent="0.3">
      <c r="A46" s="26"/>
      <c r="B46" s="181" t="s">
        <v>66</v>
      </c>
      <c r="C46" s="182"/>
      <c r="D46" s="182"/>
      <c r="E46" s="182"/>
      <c r="F46" s="182"/>
      <c r="G46" s="182"/>
      <c r="H46" s="182"/>
      <c r="I46" s="26"/>
    </row>
    <row r="47" spans="1:9" ht="7.5" customHeight="1" thickBot="1" x14ac:dyDescent="0.35">
      <c r="A47" s="24"/>
      <c r="B47" s="31"/>
      <c r="C47" s="31"/>
      <c r="D47" s="31"/>
      <c r="E47" s="31"/>
      <c r="F47" s="31"/>
      <c r="G47" s="31"/>
      <c r="H47" s="31"/>
      <c r="I47" s="24"/>
    </row>
    <row r="48" spans="1:9" x14ac:dyDescent="0.3">
      <c r="A48" s="24"/>
      <c r="B48" s="157"/>
      <c r="C48" s="158"/>
      <c r="D48" s="158"/>
      <c r="E48" s="158"/>
      <c r="F48" s="158"/>
      <c r="G48" s="158"/>
      <c r="H48" s="159"/>
      <c r="I48" s="24"/>
    </row>
    <row r="49" spans="1:9" x14ac:dyDescent="0.3">
      <c r="A49" s="24"/>
      <c r="B49" s="160"/>
      <c r="C49" s="161"/>
      <c r="D49" s="161"/>
      <c r="E49" s="161"/>
      <c r="F49" s="161"/>
      <c r="G49" s="161"/>
      <c r="H49" s="162"/>
      <c r="I49" s="24"/>
    </row>
    <row r="50" spans="1:9" x14ac:dyDescent="0.3">
      <c r="A50" s="24"/>
      <c r="B50" s="160"/>
      <c r="C50" s="161"/>
      <c r="D50" s="161"/>
      <c r="E50" s="161"/>
      <c r="F50" s="161"/>
      <c r="G50" s="161"/>
      <c r="H50" s="162"/>
      <c r="I50" s="24"/>
    </row>
    <row r="51" spans="1:9" x14ac:dyDescent="0.3">
      <c r="A51" s="24"/>
      <c r="B51" s="160"/>
      <c r="C51" s="161"/>
      <c r="D51" s="161"/>
      <c r="E51" s="161"/>
      <c r="F51" s="161"/>
      <c r="G51" s="161"/>
      <c r="H51" s="162"/>
      <c r="I51" s="24"/>
    </row>
    <row r="52" spans="1:9" x14ac:dyDescent="0.3">
      <c r="A52" s="24"/>
      <c r="B52" s="160"/>
      <c r="C52" s="161"/>
      <c r="D52" s="161"/>
      <c r="E52" s="161"/>
      <c r="F52" s="161"/>
      <c r="G52" s="161"/>
      <c r="H52" s="162"/>
      <c r="I52" s="24"/>
    </row>
    <row r="53" spans="1:9" x14ac:dyDescent="0.3">
      <c r="A53" s="24"/>
      <c r="B53" s="160"/>
      <c r="C53" s="161"/>
      <c r="D53" s="161"/>
      <c r="E53" s="161"/>
      <c r="F53" s="161"/>
      <c r="G53" s="161"/>
      <c r="H53" s="162"/>
      <c r="I53" s="24"/>
    </row>
    <row r="54" spans="1:9" x14ac:dyDescent="0.3">
      <c r="A54" s="24"/>
      <c r="B54" s="160"/>
      <c r="C54" s="161"/>
      <c r="D54" s="161"/>
      <c r="E54" s="161"/>
      <c r="F54" s="161"/>
      <c r="G54" s="161"/>
      <c r="H54" s="162"/>
      <c r="I54" s="24"/>
    </row>
    <row r="55" spans="1:9" ht="15" thickBot="1" x14ac:dyDescent="0.35">
      <c r="A55" s="24"/>
      <c r="B55" s="163"/>
      <c r="C55" s="164"/>
      <c r="D55" s="164"/>
      <c r="E55" s="164"/>
      <c r="F55" s="164"/>
      <c r="G55" s="164"/>
      <c r="H55" s="165"/>
      <c r="I55" s="24"/>
    </row>
    <row r="56" spans="1:9" ht="15" thickBot="1" x14ac:dyDescent="0.35">
      <c r="A56" s="24"/>
      <c r="B56" s="31"/>
      <c r="C56" s="31"/>
      <c r="D56" s="31"/>
      <c r="E56" s="31"/>
      <c r="F56" s="31"/>
      <c r="G56" s="31"/>
      <c r="H56" s="31"/>
      <c r="I56" s="24"/>
    </row>
    <row r="57" spans="1:9" ht="15" thickBot="1" x14ac:dyDescent="0.35">
      <c r="A57" s="24"/>
      <c r="B57" s="133" t="s">
        <v>50</v>
      </c>
      <c r="C57" s="133"/>
      <c r="D57" s="37" t="s">
        <v>8</v>
      </c>
      <c r="E57" s="133" t="s">
        <v>67</v>
      </c>
      <c r="F57" s="133"/>
      <c r="G57" s="133"/>
      <c r="H57" s="37" t="s">
        <v>8</v>
      </c>
      <c r="I57" s="24"/>
    </row>
    <row r="58" spans="1:9" ht="28.5" customHeight="1" thickBot="1" x14ac:dyDescent="0.35">
      <c r="A58" s="24"/>
      <c r="B58" s="134" t="s">
        <v>68</v>
      </c>
      <c r="C58" s="134"/>
      <c r="D58" s="64"/>
      <c r="E58" s="134" t="s">
        <v>72</v>
      </c>
      <c r="F58" s="134"/>
      <c r="G58" s="134"/>
      <c r="H58" s="65"/>
      <c r="I58" s="24"/>
    </row>
    <row r="59" spans="1:9" ht="16.95" customHeight="1" thickBot="1" x14ac:dyDescent="0.35">
      <c r="A59" s="24"/>
      <c r="B59" s="134" t="s">
        <v>69</v>
      </c>
      <c r="C59" s="134"/>
      <c r="D59" s="64"/>
      <c r="E59" s="134" t="s">
        <v>73</v>
      </c>
      <c r="F59" s="134"/>
      <c r="G59" s="134"/>
      <c r="H59" s="65"/>
      <c r="I59" s="24"/>
    </row>
    <row r="60" spans="1:9" ht="28.2" customHeight="1" thickBot="1" x14ac:dyDescent="0.35">
      <c r="A60" s="24"/>
      <c r="B60" s="134" t="s">
        <v>70</v>
      </c>
      <c r="C60" s="134"/>
      <c r="D60" s="64"/>
      <c r="E60" s="134" t="s">
        <v>74</v>
      </c>
      <c r="F60" s="134"/>
      <c r="G60" s="134"/>
      <c r="H60" s="65"/>
      <c r="I60" s="24"/>
    </row>
    <row r="61" spans="1:9" ht="16.95" customHeight="1" thickBot="1" x14ac:dyDescent="0.35">
      <c r="A61" s="24"/>
      <c r="B61" s="134" t="s">
        <v>71</v>
      </c>
      <c r="C61" s="134"/>
      <c r="D61" s="64"/>
      <c r="E61" s="134" t="s">
        <v>75</v>
      </c>
      <c r="F61" s="134"/>
      <c r="G61" s="134"/>
      <c r="H61" s="65"/>
      <c r="I61" s="24"/>
    </row>
    <row r="62" spans="1:9" x14ac:dyDescent="0.3">
      <c r="A62" s="24"/>
      <c r="B62" s="31"/>
      <c r="C62" s="31"/>
      <c r="D62" s="31"/>
      <c r="E62" s="31"/>
      <c r="F62" s="31"/>
      <c r="G62" s="31"/>
      <c r="H62" s="36"/>
      <c r="I62" s="24"/>
    </row>
    <row r="63" spans="1:9" s="41" customFormat="1" ht="14.25" customHeight="1" x14ac:dyDescent="0.3">
      <c r="A63" s="40"/>
      <c r="B63" s="181" t="s">
        <v>51</v>
      </c>
      <c r="C63" s="182"/>
      <c r="D63" s="182"/>
      <c r="E63" s="182"/>
      <c r="F63" s="182"/>
      <c r="G63" s="182"/>
      <c r="H63" s="182"/>
      <c r="I63" s="40"/>
    </row>
    <row r="64" spans="1:9" ht="7.05" customHeight="1" thickBot="1" x14ac:dyDescent="0.35">
      <c r="A64" s="24"/>
      <c r="B64" s="31"/>
      <c r="C64" s="31"/>
      <c r="D64" s="31"/>
      <c r="E64" s="31"/>
      <c r="F64" s="31"/>
      <c r="G64" s="31"/>
      <c r="H64" s="31"/>
      <c r="I64" s="24"/>
    </row>
    <row r="65" spans="1:9" x14ac:dyDescent="0.3">
      <c r="A65" s="24"/>
      <c r="B65" s="157"/>
      <c r="C65" s="158"/>
      <c r="D65" s="158"/>
      <c r="E65" s="158"/>
      <c r="F65" s="158"/>
      <c r="G65" s="158"/>
      <c r="H65" s="159"/>
      <c r="I65" s="24"/>
    </row>
    <row r="66" spans="1:9" x14ac:dyDescent="0.3">
      <c r="A66" s="24"/>
      <c r="B66" s="160"/>
      <c r="C66" s="161"/>
      <c r="D66" s="161"/>
      <c r="E66" s="161"/>
      <c r="F66" s="161"/>
      <c r="G66" s="161"/>
      <c r="H66" s="162"/>
      <c r="I66" s="24"/>
    </row>
    <row r="67" spans="1:9" x14ac:dyDescent="0.3">
      <c r="A67" s="24"/>
      <c r="B67" s="160"/>
      <c r="C67" s="161"/>
      <c r="D67" s="161"/>
      <c r="E67" s="161"/>
      <c r="F67" s="161"/>
      <c r="G67" s="161"/>
      <c r="H67" s="162"/>
      <c r="I67" s="24"/>
    </row>
    <row r="68" spans="1:9" x14ac:dyDescent="0.3">
      <c r="A68" s="24"/>
      <c r="B68" s="160"/>
      <c r="C68" s="161"/>
      <c r="D68" s="161"/>
      <c r="E68" s="161"/>
      <c r="F68" s="161"/>
      <c r="G68" s="161"/>
      <c r="H68" s="162"/>
      <c r="I68" s="24"/>
    </row>
    <row r="69" spans="1:9" x14ac:dyDescent="0.3">
      <c r="A69" s="24"/>
      <c r="B69" s="160"/>
      <c r="C69" s="161"/>
      <c r="D69" s="161"/>
      <c r="E69" s="161"/>
      <c r="F69" s="161"/>
      <c r="G69" s="161"/>
      <c r="H69" s="162"/>
      <c r="I69" s="24"/>
    </row>
    <row r="70" spans="1:9" x14ac:dyDescent="0.3">
      <c r="A70" s="24"/>
      <c r="B70" s="160"/>
      <c r="C70" s="161"/>
      <c r="D70" s="161"/>
      <c r="E70" s="161"/>
      <c r="F70" s="161"/>
      <c r="G70" s="161"/>
      <c r="H70" s="162"/>
      <c r="I70" s="24"/>
    </row>
    <row r="71" spans="1:9" x14ac:dyDescent="0.3">
      <c r="A71" s="24"/>
      <c r="B71" s="160"/>
      <c r="C71" s="161"/>
      <c r="D71" s="161"/>
      <c r="E71" s="161"/>
      <c r="F71" s="161"/>
      <c r="G71" s="161"/>
      <c r="H71" s="162"/>
      <c r="I71" s="24"/>
    </row>
    <row r="72" spans="1:9" ht="15" thickBot="1" x14ac:dyDescent="0.35">
      <c r="A72" s="24"/>
      <c r="B72" s="163"/>
      <c r="C72" s="164"/>
      <c r="D72" s="164"/>
      <c r="E72" s="164"/>
      <c r="F72" s="164"/>
      <c r="G72" s="164"/>
      <c r="H72" s="165"/>
      <c r="I72" s="24"/>
    </row>
    <row r="73" spans="1:9" ht="15" thickBot="1" x14ac:dyDescent="0.35">
      <c r="A73" s="24"/>
      <c r="B73" s="31"/>
      <c r="C73" s="31"/>
      <c r="D73" s="31"/>
      <c r="E73" s="31"/>
      <c r="F73" s="31"/>
      <c r="G73" s="31"/>
      <c r="H73" s="31"/>
      <c r="I73" s="24"/>
    </row>
    <row r="74" spans="1:9" ht="17.55" customHeight="1" thickBot="1" x14ac:dyDescent="0.35">
      <c r="A74" s="24"/>
      <c r="B74" s="42" t="s">
        <v>9</v>
      </c>
      <c r="C74" s="67" t="s">
        <v>15</v>
      </c>
      <c r="D74" s="175" t="s">
        <v>16</v>
      </c>
      <c r="E74" s="176"/>
      <c r="F74" s="176"/>
      <c r="G74" s="176"/>
      <c r="H74" s="177"/>
      <c r="I74" s="24"/>
    </row>
    <row r="75" spans="1:9" ht="16.05" customHeight="1" thickBot="1" x14ac:dyDescent="0.35">
      <c r="A75" s="24"/>
      <c r="B75" s="48" t="s">
        <v>10</v>
      </c>
      <c r="C75" s="66"/>
      <c r="D75" s="178"/>
      <c r="E75" s="179"/>
      <c r="F75" s="179"/>
      <c r="G75" s="179"/>
      <c r="H75" s="180"/>
      <c r="I75" s="24"/>
    </row>
    <row r="76" spans="1:9" ht="16.05" customHeight="1" thickBot="1" x14ac:dyDescent="0.35">
      <c r="A76" s="24"/>
      <c r="B76" s="48" t="s">
        <v>11</v>
      </c>
      <c r="C76" s="66"/>
      <c r="D76" s="178"/>
      <c r="E76" s="179"/>
      <c r="F76" s="179"/>
      <c r="G76" s="179"/>
      <c r="H76" s="180"/>
      <c r="I76" s="24"/>
    </row>
    <row r="77" spans="1:9" ht="16.05" customHeight="1" thickBot="1" x14ac:dyDescent="0.35">
      <c r="A77" s="24"/>
      <c r="B77" s="48" t="s">
        <v>12</v>
      </c>
      <c r="C77" s="66"/>
      <c r="D77" s="178"/>
      <c r="E77" s="179"/>
      <c r="F77" s="179"/>
      <c r="G77" s="179"/>
      <c r="H77" s="180"/>
      <c r="I77" s="24"/>
    </row>
    <row r="78" spans="1:9" ht="16.05" customHeight="1" thickBot="1" x14ac:dyDescent="0.35">
      <c r="A78" s="24"/>
      <c r="B78" s="48" t="s">
        <v>13</v>
      </c>
      <c r="C78" s="66"/>
      <c r="D78" s="178"/>
      <c r="E78" s="179"/>
      <c r="F78" s="179"/>
      <c r="G78" s="179"/>
      <c r="H78" s="180"/>
      <c r="I78" s="24"/>
    </row>
    <row r="79" spans="1:9" ht="16.05" customHeight="1" thickBot="1" x14ac:dyDescent="0.35">
      <c r="A79" s="24"/>
      <c r="B79" s="48" t="s">
        <v>14</v>
      </c>
      <c r="C79" s="66"/>
      <c r="D79" s="178"/>
      <c r="E79" s="179"/>
      <c r="F79" s="179"/>
      <c r="G79" s="179"/>
      <c r="H79" s="180"/>
      <c r="I79" s="24"/>
    </row>
    <row r="80" spans="1:9" x14ac:dyDescent="0.3">
      <c r="A80" s="24"/>
      <c r="B80" s="38"/>
      <c r="C80" s="38"/>
      <c r="D80" s="38"/>
      <c r="E80" s="38"/>
      <c r="F80" s="38"/>
      <c r="G80" s="38"/>
      <c r="H80" s="38"/>
      <c r="I80" s="24"/>
    </row>
    <row r="81" spans="1:9" s="41" customFormat="1" ht="40.200000000000003" customHeight="1" x14ac:dyDescent="0.3">
      <c r="A81" s="40"/>
      <c r="B81" s="181" t="s">
        <v>52</v>
      </c>
      <c r="C81" s="182"/>
      <c r="D81" s="182"/>
      <c r="E81" s="182"/>
      <c r="F81" s="182"/>
      <c r="G81" s="182"/>
      <c r="H81" s="182"/>
      <c r="I81" s="40"/>
    </row>
    <row r="82" spans="1:9" ht="7.05" customHeight="1" thickBot="1" x14ac:dyDescent="0.35">
      <c r="A82" s="24"/>
      <c r="B82" s="31"/>
      <c r="C82" s="31"/>
      <c r="D82" s="31"/>
      <c r="E82" s="31"/>
      <c r="F82" s="31"/>
      <c r="G82" s="31"/>
      <c r="H82" s="31"/>
      <c r="I82" s="24"/>
    </row>
    <row r="83" spans="1:9" x14ac:dyDescent="0.3">
      <c r="A83" s="24"/>
      <c r="B83" s="157"/>
      <c r="C83" s="158"/>
      <c r="D83" s="158"/>
      <c r="E83" s="158"/>
      <c r="F83" s="158"/>
      <c r="G83" s="158"/>
      <c r="H83" s="159"/>
      <c r="I83" s="24"/>
    </row>
    <row r="84" spans="1:9" x14ac:dyDescent="0.3">
      <c r="A84" s="24"/>
      <c r="B84" s="160"/>
      <c r="C84" s="161"/>
      <c r="D84" s="161"/>
      <c r="E84" s="161"/>
      <c r="F84" s="161"/>
      <c r="G84" s="161"/>
      <c r="H84" s="162"/>
      <c r="I84" s="24"/>
    </row>
    <row r="85" spans="1:9" x14ac:dyDescent="0.3">
      <c r="A85" s="24"/>
      <c r="B85" s="160"/>
      <c r="C85" s="161"/>
      <c r="D85" s="161"/>
      <c r="E85" s="161"/>
      <c r="F85" s="161"/>
      <c r="G85" s="161"/>
      <c r="H85" s="162"/>
      <c r="I85" s="24"/>
    </row>
    <row r="86" spans="1:9" x14ac:dyDescent="0.3">
      <c r="A86" s="24"/>
      <c r="B86" s="160"/>
      <c r="C86" s="161"/>
      <c r="D86" s="161"/>
      <c r="E86" s="161"/>
      <c r="F86" s="161"/>
      <c r="G86" s="161"/>
      <c r="H86" s="162"/>
      <c r="I86" s="24"/>
    </row>
    <row r="87" spans="1:9" x14ac:dyDescent="0.3">
      <c r="A87" s="24"/>
      <c r="B87" s="160"/>
      <c r="C87" s="161"/>
      <c r="D87" s="161"/>
      <c r="E87" s="161"/>
      <c r="F87" s="161"/>
      <c r="G87" s="161"/>
      <c r="H87" s="162"/>
      <c r="I87" s="24"/>
    </row>
    <row r="88" spans="1:9" x14ac:dyDescent="0.3">
      <c r="A88" s="24"/>
      <c r="B88" s="160"/>
      <c r="C88" s="161"/>
      <c r="D88" s="161"/>
      <c r="E88" s="161"/>
      <c r="F88" s="161"/>
      <c r="G88" s="161"/>
      <c r="H88" s="162"/>
      <c r="I88" s="24"/>
    </row>
    <row r="89" spans="1:9" x14ac:dyDescent="0.3">
      <c r="A89" s="24"/>
      <c r="B89" s="160"/>
      <c r="C89" s="161"/>
      <c r="D89" s="161"/>
      <c r="E89" s="161"/>
      <c r="F89" s="161"/>
      <c r="G89" s="161"/>
      <c r="H89" s="162"/>
      <c r="I89" s="24"/>
    </row>
    <row r="90" spans="1:9" ht="15" thickBot="1" x14ac:dyDescent="0.35">
      <c r="A90" s="24"/>
      <c r="B90" s="163"/>
      <c r="C90" s="164"/>
      <c r="D90" s="164"/>
      <c r="E90" s="164"/>
      <c r="F90" s="164"/>
      <c r="G90" s="164"/>
      <c r="H90" s="165"/>
      <c r="I90" s="24"/>
    </row>
    <row r="91" spans="1:9" ht="15" thickBot="1" x14ac:dyDescent="0.35">
      <c r="A91" s="24"/>
      <c r="B91" s="31"/>
      <c r="C91" s="31"/>
      <c r="D91" s="31"/>
      <c r="E91" s="31"/>
      <c r="F91" s="31"/>
      <c r="G91" s="31"/>
      <c r="H91" s="31"/>
      <c r="I91" s="24"/>
    </row>
    <row r="92" spans="1:9" ht="19.95" customHeight="1" thickBot="1" x14ac:dyDescent="0.35">
      <c r="A92" s="24"/>
      <c r="B92" s="169" t="s">
        <v>17</v>
      </c>
      <c r="C92" s="170"/>
      <c r="D92" s="170"/>
      <c r="E92" s="170"/>
      <c r="F92" s="170"/>
      <c r="G92" s="170"/>
      <c r="H92" s="171"/>
      <c r="I92" s="24"/>
    </row>
    <row r="93" spans="1:9" ht="15" thickBot="1" x14ac:dyDescent="0.35">
      <c r="A93" s="24"/>
      <c r="B93" s="172"/>
      <c r="C93" s="173"/>
      <c r="D93" s="173"/>
      <c r="E93" s="173"/>
      <c r="F93" s="173"/>
      <c r="G93" s="173"/>
      <c r="H93" s="174"/>
      <c r="I93" s="24"/>
    </row>
    <row r="94" spans="1:9" ht="15" thickBot="1" x14ac:dyDescent="0.35">
      <c r="A94" s="24"/>
      <c r="B94" s="172"/>
      <c r="C94" s="173"/>
      <c r="D94" s="173"/>
      <c r="E94" s="173"/>
      <c r="F94" s="173"/>
      <c r="G94" s="173"/>
      <c r="H94" s="174"/>
      <c r="I94" s="24"/>
    </row>
    <row r="95" spans="1:9" ht="15" thickBot="1" x14ac:dyDescent="0.35">
      <c r="A95" s="24"/>
      <c r="B95" s="172"/>
      <c r="C95" s="173"/>
      <c r="D95" s="173"/>
      <c r="E95" s="173"/>
      <c r="F95" s="173"/>
      <c r="G95" s="173"/>
      <c r="H95" s="174"/>
      <c r="I95" s="24"/>
    </row>
    <row r="96" spans="1:9" ht="15" thickBot="1" x14ac:dyDescent="0.35">
      <c r="A96" s="24"/>
      <c r="B96" s="172"/>
      <c r="C96" s="173"/>
      <c r="D96" s="173"/>
      <c r="E96" s="173"/>
      <c r="F96" s="173"/>
      <c r="G96" s="173"/>
      <c r="H96" s="174"/>
      <c r="I96" s="24"/>
    </row>
    <row r="97" spans="1:9" ht="15" thickBot="1" x14ac:dyDescent="0.35">
      <c r="A97" s="24"/>
      <c r="B97" s="172"/>
      <c r="C97" s="173"/>
      <c r="D97" s="173"/>
      <c r="E97" s="173"/>
      <c r="F97" s="173"/>
      <c r="G97" s="173"/>
      <c r="H97" s="174"/>
      <c r="I97" s="24"/>
    </row>
    <row r="98" spans="1:9" ht="15" thickBot="1" x14ac:dyDescent="0.35">
      <c r="A98" s="24"/>
      <c r="B98" s="172"/>
      <c r="C98" s="173"/>
      <c r="D98" s="173"/>
      <c r="E98" s="173"/>
      <c r="F98" s="173"/>
      <c r="G98" s="173"/>
      <c r="H98" s="174"/>
      <c r="I98" s="24"/>
    </row>
    <row r="99" spans="1:9" ht="15" thickBot="1" x14ac:dyDescent="0.35">
      <c r="A99" s="24"/>
      <c r="B99" s="172"/>
      <c r="C99" s="173"/>
      <c r="D99" s="173"/>
      <c r="E99" s="173"/>
      <c r="F99" s="173"/>
      <c r="G99" s="173"/>
      <c r="H99" s="174"/>
      <c r="I99" s="24"/>
    </row>
    <row r="100" spans="1:9" ht="15" thickBot="1" x14ac:dyDescent="0.35">
      <c r="A100" s="24"/>
      <c r="B100" s="172"/>
      <c r="C100" s="173"/>
      <c r="D100" s="173"/>
      <c r="E100" s="173"/>
      <c r="F100" s="173"/>
      <c r="G100" s="173"/>
      <c r="H100" s="174"/>
      <c r="I100" s="24"/>
    </row>
    <row r="101" spans="1:9" ht="15" thickBot="1" x14ac:dyDescent="0.35">
      <c r="A101" s="24"/>
      <c r="B101" s="31"/>
      <c r="C101" s="31"/>
      <c r="D101" s="31"/>
      <c r="E101" s="31"/>
      <c r="F101" s="31"/>
      <c r="G101" s="31"/>
      <c r="H101" s="31"/>
      <c r="I101" s="24"/>
    </row>
    <row r="102" spans="1:9" ht="19.95" customHeight="1" thickBot="1" x14ac:dyDescent="0.35">
      <c r="A102" s="24"/>
      <c r="B102" s="169" t="s">
        <v>82</v>
      </c>
      <c r="C102" s="170"/>
      <c r="D102" s="170"/>
      <c r="E102" s="170"/>
      <c r="F102" s="170"/>
      <c r="G102" s="170"/>
      <c r="H102" s="171"/>
      <c r="I102" s="24"/>
    </row>
    <row r="103" spans="1:9" ht="15" thickBot="1" x14ac:dyDescent="0.35">
      <c r="A103" s="24"/>
      <c r="B103" s="172"/>
      <c r="C103" s="173"/>
      <c r="D103" s="173"/>
      <c r="E103" s="173"/>
      <c r="F103" s="173"/>
      <c r="G103" s="173"/>
      <c r="H103" s="174"/>
      <c r="I103" s="24"/>
    </row>
    <row r="104" spans="1:9" ht="15" thickBot="1" x14ac:dyDescent="0.35">
      <c r="A104" s="24"/>
      <c r="B104" s="172"/>
      <c r="C104" s="173"/>
      <c r="D104" s="173"/>
      <c r="E104" s="173"/>
      <c r="F104" s="173"/>
      <c r="G104" s="173"/>
      <c r="H104" s="174"/>
      <c r="I104" s="24"/>
    </row>
    <row r="105" spans="1:9" ht="15" thickBot="1" x14ac:dyDescent="0.35">
      <c r="A105" s="24"/>
      <c r="B105" s="172"/>
      <c r="C105" s="173"/>
      <c r="D105" s="173"/>
      <c r="E105" s="173"/>
      <c r="F105" s="173"/>
      <c r="G105" s="173"/>
      <c r="H105" s="174"/>
      <c r="I105" s="24"/>
    </row>
    <row r="106" spans="1:9" ht="15" thickBot="1" x14ac:dyDescent="0.35">
      <c r="A106" s="24"/>
      <c r="B106" s="172"/>
      <c r="C106" s="173"/>
      <c r="D106" s="173"/>
      <c r="E106" s="173"/>
      <c r="F106" s="173"/>
      <c r="G106" s="173"/>
      <c r="H106" s="174"/>
      <c r="I106" s="24"/>
    </row>
    <row r="107" spans="1:9" ht="15" thickBot="1" x14ac:dyDescent="0.35">
      <c r="A107" s="24"/>
      <c r="B107" s="172"/>
      <c r="C107" s="173"/>
      <c r="D107" s="173"/>
      <c r="E107" s="173"/>
      <c r="F107" s="173"/>
      <c r="G107" s="173"/>
      <c r="H107" s="174"/>
      <c r="I107" s="24"/>
    </row>
    <row r="108" spans="1:9" ht="15" thickBot="1" x14ac:dyDescent="0.35">
      <c r="A108" s="24"/>
      <c r="B108" s="172"/>
      <c r="C108" s="173"/>
      <c r="D108" s="173"/>
      <c r="E108" s="173"/>
      <c r="F108" s="173"/>
      <c r="G108" s="173"/>
      <c r="H108" s="174"/>
      <c r="I108" s="24"/>
    </row>
    <row r="109" spans="1:9" ht="15" thickBot="1" x14ac:dyDescent="0.35">
      <c r="A109" s="24"/>
      <c r="B109" s="172"/>
      <c r="C109" s="173"/>
      <c r="D109" s="173"/>
      <c r="E109" s="173"/>
      <c r="F109" s="173"/>
      <c r="G109" s="173"/>
      <c r="H109" s="174"/>
      <c r="I109" s="24"/>
    </row>
    <row r="110" spans="1:9" ht="15" thickBot="1" x14ac:dyDescent="0.35">
      <c r="A110" s="24"/>
      <c r="B110" s="172"/>
      <c r="C110" s="173"/>
      <c r="D110" s="173"/>
      <c r="E110" s="173"/>
      <c r="F110" s="173"/>
      <c r="G110" s="173"/>
      <c r="H110" s="174"/>
      <c r="I110" s="24"/>
    </row>
    <row r="111" spans="1:9" x14ac:dyDescent="0.3">
      <c r="A111" s="24"/>
      <c r="B111" s="31"/>
      <c r="C111" s="31"/>
      <c r="D111" s="31"/>
      <c r="E111" s="31"/>
      <c r="F111" s="31"/>
      <c r="G111" s="31"/>
      <c r="H111" s="31"/>
      <c r="I111" s="24"/>
    </row>
    <row r="112" spans="1:9" x14ac:dyDescent="0.3">
      <c r="A112" s="24"/>
      <c r="B112" s="43" t="s">
        <v>18</v>
      </c>
      <c r="C112" s="183"/>
      <c r="D112" s="183"/>
      <c r="E112" s="183"/>
      <c r="F112" s="183"/>
      <c r="G112" s="183"/>
      <c r="H112" s="31"/>
      <c r="I112" s="24"/>
    </row>
    <row r="113" spans="1:9" x14ac:dyDescent="0.3">
      <c r="A113" s="24"/>
      <c r="B113" s="43" t="s">
        <v>19</v>
      </c>
      <c r="C113" s="184"/>
      <c r="D113" s="184"/>
      <c r="E113" s="184"/>
      <c r="F113" s="184"/>
      <c r="G113" s="184"/>
      <c r="H113" s="31"/>
      <c r="I113" s="24"/>
    </row>
    <row r="114" spans="1:9" x14ac:dyDescent="0.3">
      <c r="A114" s="24"/>
      <c r="B114" s="44"/>
      <c r="C114" s="44"/>
      <c r="D114" s="44"/>
      <c r="E114" s="44"/>
      <c r="F114" s="44"/>
      <c r="G114" s="44"/>
      <c r="H114" s="44"/>
      <c r="I114" s="24"/>
    </row>
    <row r="115" spans="1:9" x14ac:dyDescent="0.3">
      <c r="A115" s="24"/>
      <c r="B115" s="24"/>
      <c r="C115" s="24"/>
      <c r="D115" s="24"/>
      <c r="E115" s="24"/>
      <c r="F115" s="24"/>
      <c r="G115" s="24"/>
      <c r="H115" s="24"/>
      <c r="I115" s="24"/>
    </row>
    <row r="116" spans="1:9" x14ac:dyDescent="0.3">
      <c r="A116" s="24"/>
      <c r="B116" s="24"/>
      <c r="C116" s="24"/>
      <c r="D116" s="24"/>
      <c r="E116" s="24"/>
      <c r="F116" s="24"/>
      <c r="G116" s="24"/>
      <c r="H116" s="24"/>
      <c r="I116" s="24"/>
    </row>
    <row r="117" spans="1:9" x14ac:dyDescent="0.3">
      <c r="A117" s="24"/>
      <c r="B117" s="24"/>
      <c r="C117" s="24"/>
      <c r="D117" s="24"/>
      <c r="E117" s="24"/>
      <c r="F117" s="24"/>
      <c r="G117" s="24"/>
      <c r="H117" s="24"/>
      <c r="I117" s="24"/>
    </row>
    <row r="118" spans="1:9" x14ac:dyDescent="0.3">
      <c r="A118" s="24"/>
      <c r="B118" s="24"/>
      <c r="C118" s="24"/>
      <c r="D118" s="24"/>
      <c r="E118" s="24"/>
      <c r="F118" s="24"/>
      <c r="G118" s="24"/>
      <c r="H118" s="24"/>
      <c r="I118" s="24"/>
    </row>
    <row r="119" spans="1:9" x14ac:dyDescent="0.3">
      <c r="A119" s="24"/>
      <c r="B119" s="24"/>
      <c r="C119" s="24"/>
      <c r="D119" s="24"/>
      <c r="E119" s="24"/>
      <c r="F119" s="24"/>
      <c r="G119" s="24"/>
      <c r="H119" s="24"/>
      <c r="I119" s="24"/>
    </row>
    <row r="120" spans="1:9" x14ac:dyDescent="0.3">
      <c r="A120" s="24"/>
      <c r="B120" s="24"/>
      <c r="C120" s="24"/>
      <c r="D120" s="24"/>
      <c r="E120" s="24"/>
      <c r="F120" s="24"/>
      <c r="G120" s="24"/>
      <c r="H120" s="24"/>
      <c r="I120" s="24"/>
    </row>
    <row r="121" spans="1:9" x14ac:dyDescent="0.3">
      <c r="A121" s="24"/>
      <c r="B121" s="24"/>
      <c r="C121" s="24"/>
      <c r="D121" s="24"/>
      <c r="E121" s="24"/>
      <c r="F121" s="24"/>
      <c r="G121" s="24"/>
      <c r="H121" s="24"/>
      <c r="I121" s="24"/>
    </row>
    <row r="122" spans="1:9" x14ac:dyDescent="0.3">
      <c r="A122" s="24"/>
      <c r="B122" s="24"/>
      <c r="C122" s="24"/>
      <c r="D122" s="24"/>
      <c r="E122" s="24"/>
      <c r="F122" s="24"/>
      <c r="G122" s="24"/>
      <c r="H122" s="24"/>
      <c r="I122" s="24"/>
    </row>
    <row r="123" spans="1:9" x14ac:dyDescent="0.3">
      <c r="A123" s="24"/>
      <c r="B123" s="24"/>
      <c r="C123" s="24"/>
      <c r="D123" s="24"/>
      <c r="E123" s="24"/>
      <c r="F123" s="24"/>
      <c r="G123" s="24"/>
      <c r="H123" s="24"/>
      <c r="I123" s="24"/>
    </row>
    <row r="124" spans="1:9" x14ac:dyDescent="0.3">
      <c r="A124" s="24"/>
      <c r="B124" s="24"/>
      <c r="C124" s="24"/>
      <c r="D124" s="24"/>
      <c r="E124" s="24"/>
      <c r="F124" s="24"/>
      <c r="G124" s="24"/>
      <c r="H124" s="24"/>
      <c r="I124" s="24"/>
    </row>
    <row r="125" spans="1:9" x14ac:dyDescent="0.3">
      <c r="A125" s="24"/>
      <c r="B125" s="24"/>
      <c r="C125" s="24"/>
      <c r="D125" s="24"/>
      <c r="E125" s="24"/>
      <c r="F125" s="24"/>
      <c r="G125" s="24"/>
      <c r="H125" s="24"/>
      <c r="I125" s="24"/>
    </row>
    <row r="126" spans="1:9" x14ac:dyDescent="0.3">
      <c r="A126" s="24"/>
      <c r="B126" s="24"/>
      <c r="C126" s="24"/>
      <c r="D126" s="24"/>
      <c r="E126" s="24"/>
      <c r="F126" s="24"/>
      <c r="G126" s="24"/>
      <c r="H126" s="47"/>
      <c r="I126" s="24"/>
    </row>
    <row r="127" spans="1:9" x14ac:dyDescent="0.3">
      <c r="A127" s="24"/>
      <c r="B127" s="24"/>
      <c r="C127" s="24"/>
      <c r="D127" s="24"/>
      <c r="E127" s="24"/>
      <c r="F127" s="24"/>
      <c r="G127" s="24"/>
      <c r="H127" s="24"/>
      <c r="I127" s="24"/>
    </row>
    <row r="128" spans="1:9" x14ac:dyDescent="0.3">
      <c r="A128" s="24"/>
      <c r="B128" s="24"/>
      <c r="C128" s="24"/>
      <c r="D128" s="24"/>
      <c r="E128" s="24"/>
      <c r="F128" s="24"/>
      <c r="G128" s="24"/>
      <c r="H128" s="24"/>
      <c r="I128" s="24"/>
    </row>
    <row r="129" spans="1:9" x14ac:dyDescent="0.3">
      <c r="A129" s="24"/>
      <c r="B129" s="24"/>
      <c r="C129" s="24"/>
      <c r="D129" s="24"/>
      <c r="E129" s="24"/>
      <c r="F129" s="24"/>
      <c r="G129" s="24"/>
      <c r="H129" s="24"/>
      <c r="I129" s="24"/>
    </row>
    <row r="130" spans="1:9" x14ac:dyDescent="0.3">
      <c r="A130" s="24"/>
      <c r="B130" s="24"/>
      <c r="C130" s="24"/>
      <c r="D130" s="24"/>
      <c r="E130" s="24"/>
      <c r="F130" s="24"/>
      <c r="G130" s="24"/>
      <c r="H130" s="24"/>
      <c r="I130" s="24"/>
    </row>
    <row r="131" spans="1:9" x14ac:dyDescent="0.3">
      <c r="A131" s="24"/>
      <c r="B131" s="24"/>
      <c r="C131" s="24"/>
      <c r="D131" s="24"/>
      <c r="E131" s="24"/>
      <c r="F131" s="24"/>
      <c r="G131" s="24"/>
      <c r="H131" s="46"/>
      <c r="I131" s="24"/>
    </row>
  </sheetData>
  <sheetProtection password="933F" sheet="1" formatCells="0" formatColumns="0" formatRows="0"/>
  <mergeCells count="76">
    <mergeCell ref="B65:H72"/>
    <mergeCell ref="B92:H92"/>
    <mergeCell ref="B93:H100"/>
    <mergeCell ref="B83:H90"/>
    <mergeCell ref="D78:H78"/>
    <mergeCell ref="D79:H79"/>
    <mergeCell ref="B81:H81"/>
    <mergeCell ref="C112:G112"/>
    <mergeCell ref="C113:G113"/>
    <mergeCell ref="D74:H74"/>
    <mergeCell ref="D75:H75"/>
    <mergeCell ref="D76:H76"/>
    <mergeCell ref="D77:H77"/>
    <mergeCell ref="B102:H102"/>
    <mergeCell ref="B103:H110"/>
    <mergeCell ref="B63:H63"/>
    <mergeCell ref="B48:H55"/>
    <mergeCell ref="B16:D16"/>
    <mergeCell ref="E16:H16"/>
    <mergeCell ref="B19:D19"/>
    <mergeCell ref="E19:H19"/>
    <mergeCell ref="B18:H18"/>
    <mergeCell ref="B46:H46"/>
    <mergeCell ref="B20:D20"/>
    <mergeCell ref="E20:H20"/>
    <mergeCell ref="B22:D22"/>
    <mergeCell ref="E22:H22"/>
    <mergeCell ref="B39:C39"/>
    <mergeCell ref="E39:G39"/>
    <mergeCell ref="B23:D23"/>
    <mergeCell ref="E23:H23"/>
    <mergeCell ref="B24:D24"/>
    <mergeCell ref="E24:H24"/>
    <mergeCell ref="B25:D25"/>
    <mergeCell ref="E25:H25"/>
    <mergeCell ref="B32:H37"/>
    <mergeCell ref="B26:D26"/>
    <mergeCell ref="E26:H26"/>
    <mergeCell ref="B29:H29"/>
    <mergeCell ref="B1:H3"/>
    <mergeCell ref="B7:E7"/>
    <mergeCell ref="G7:H7"/>
    <mergeCell ref="B8:D8"/>
    <mergeCell ref="E8:H8"/>
    <mergeCell ref="E13:H13"/>
    <mergeCell ref="E14:H14"/>
    <mergeCell ref="E9:H9"/>
    <mergeCell ref="B13:C15"/>
    <mergeCell ref="E15:H15"/>
    <mergeCell ref="B10:C12"/>
    <mergeCell ref="E10:H10"/>
    <mergeCell ref="B9:D9"/>
    <mergeCell ref="E11:H11"/>
    <mergeCell ref="E12:H12"/>
    <mergeCell ref="B44:C44"/>
    <mergeCell ref="E44:G44"/>
    <mergeCell ref="B41:C41"/>
    <mergeCell ref="E41:G41"/>
    <mergeCell ref="B42:C42"/>
    <mergeCell ref="E42:G42"/>
    <mergeCell ref="B21:D21"/>
    <mergeCell ref="E21:H21"/>
    <mergeCell ref="B60:C60"/>
    <mergeCell ref="E60:G60"/>
    <mergeCell ref="B61:C61"/>
    <mergeCell ref="E61:G61"/>
    <mergeCell ref="B57:C57"/>
    <mergeCell ref="E57:G57"/>
    <mergeCell ref="B58:C58"/>
    <mergeCell ref="E58:G58"/>
    <mergeCell ref="B59:C59"/>
    <mergeCell ref="E59:G59"/>
    <mergeCell ref="B40:C40"/>
    <mergeCell ref="E40:G40"/>
    <mergeCell ref="B43:C43"/>
    <mergeCell ref="E43:G43"/>
  </mergeCells>
  <hyperlinks>
    <hyperlink ref="B26" location="_ftn1" display="_ftn1"/>
    <hyperlink ref="B27" location="_ftnref1" display="_ftnref1"/>
  </hyperlinks>
  <pageMargins left="0.7" right="0.7" top="0.75" bottom="0.75" header="0.3" footer="0.3"/>
  <pageSetup paperSize="9" scale="84" orientation="portrait" r:id="rId1"/>
  <rowBreaks count="2" manualBreakCount="2">
    <brk id="38" max="16383" man="1"/>
    <brk id="62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8"/>
  <dimension ref="A1:I131"/>
  <sheetViews>
    <sheetView zoomScaleNormal="100" zoomScaleSheetLayoutView="55" workbookViewId="0">
      <selection activeCell="E8" sqref="E8:H8"/>
    </sheetView>
  </sheetViews>
  <sheetFormatPr defaultColWidth="9.109375" defaultRowHeight="14.4" x14ac:dyDescent="0.3"/>
  <cols>
    <col min="1" max="1" width="3.109375" style="25" customWidth="1"/>
    <col min="2" max="2" width="26.88671875" style="25" customWidth="1"/>
    <col min="3" max="3" width="9" style="25" customWidth="1"/>
    <col min="4" max="4" width="8.77734375" style="25" customWidth="1"/>
    <col min="5" max="5" width="15.21875" style="25" customWidth="1"/>
    <col min="6" max="6" width="0.77734375" style="25" customWidth="1"/>
    <col min="7" max="7" width="18.109375" style="25" customWidth="1"/>
    <col min="8" max="8" width="8.33203125" style="25" customWidth="1"/>
    <col min="9" max="9" width="3.21875" style="25" customWidth="1"/>
    <col min="10" max="16384" width="9.109375" style="25"/>
  </cols>
  <sheetData>
    <row r="1" spans="1:9" x14ac:dyDescent="0.3">
      <c r="A1" s="24"/>
      <c r="B1" s="135"/>
      <c r="C1" s="135"/>
      <c r="D1" s="135"/>
      <c r="E1" s="135"/>
      <c r="F1" s="135"/>
      <c r="G1" s="135"/>
      <c r="H1" s="135"/>
      <c r="I1" s="24"/>
    </row>
    <row r="2" spans="1:9" x14ac:dyDescent="0.3">
      <c r="A2" s="24"/>
      <c r="B2" s="135"/>
      <c r="C2" s="135"/>
      <c r="D2" s="135"/>
      <c r="E2" s="135"/>
      <c r="F2" s="135"/>
      <c r="G2" s="135"/>
      <c r="H2" s="135"/>
      <c r="I2" s="24"/>
    </row>
    <row r="3" spans="1:9" x14ac:dyDescent="0.3">
      <c r="A3" s="24"/>
      <c r="B3" s="135"/>
      <c r="C3" s="135"/>
      <c r="D3" s="135"/>
      <c r="E3" s="135"/>
      <c r="F3" s="135"/>
      <c r="G3" s="135"/>
      <c r="H3" s="135"/>
      <c r="I3" s="24"/>
    </row>
    <row r="4" spans="1:9" ht="11.7" customHeight="1" x14ac:dyDescent="0.3">
      <c r="A4" s="24"/>
      <c r="B4" s="84"/>
      <c r="C4" s="84"/>
      <c r="D4" s="84"/>
      <c r="E4" s="84"/>
      <c r="F4" s="84"/>
      <c r="G4" s="84"/>
      <c r="H4" s="84"/>
      <c r="I4" s="24"/>
    </row>
    <row r="5" spans="1:9" x14ac:dyDescent="0.3">
      <c r="A5" s="24"/>
      <c r="B5" s="26" t="s">
        <v>92</v>
      </c>
      <c r="C5" s="26"/>
      <c r="D5" s="26"/>
      <c r="E5" s="26"/>
      <c r="F5" s="26"/>
      <c r="G5" s="26"/>
      <c r="H5" s="26"/>
      <c r="I5" s="24"/>
    </row>
    <row r="6" spans="1:9" ht="7.2" customHeight="1" thickBot="1" x14ac:dyDescent="0.35">
      <c r="A6" s="24"/>
      <c r="B6" s="26"/>
      <c r="C6" s="26"/>
      <c r="D6" s="26"/>
      <c r="E6" s="26"/>
      <c r="F6" s="26"/>
      <c r="G6" s="26"/>
      <c r="H6" s="26"/>
      <c r="I6" s="24"/>
    </row>
    <row r="7" spans="1:9" ht="34.5" customHeight="1" thickBot="1" x14ac:dyDescent="0.35">
      <c r="A7" s="24"/>
      <c r="B7" s="185" t="s">
        <v>83</v>
      </c>
      <c r="C7" s="186"/>
      <c r="D7" s="186"/>
      <c r="E7" s="186"/>
      <c r="F7" s="27"/>
      <c r="G7" s="187">
        <f>Prehľady!J6</f>
        <v>46204</v>
      </c>
      <c r="H7" s="188"/>
      <c r="I7" s="24"/>
    </row>
    <row r="8" spans="1:9" ht="16.05" customHeight="1" thickBot="1" x14ac:dyDescent="0.35">
      <c r="A8" s="24"/>
      <c r="B8" s="136" t="s">
        <v>0</v>
      </c>
      <c r="C8" s="137"/>
      <c r="D8" s="138"/>
      <c r="E8" s="154"/>
      <c r="F8" s="155"/>
      <c r="G8" s="155"/>
      <c r="H8" s="156"/>
      <c r="I8" s="24"/>
    </row>
    <row r="9" spans="1:9" ht="16.05" customHeight="1" thickBot="1" x14ac:dyDescent="0.35">
      <c r="A9" s="24"/>
      <c r="B9" s="139" t="s">
        <v>27</v>
      </c>
      <c r="C9" s="140"/>
      <c r="D9" s="141"/>
      <c r="E9" s="154"/>
      <c r="F9" s="155"/>
      <c r="G9" s="155"/>
      <c r="H9" s="156"/>
      <c r="I9" s="24"/>
    </row>
    <row r="10" spans="1:9" ht="16.05" customHeight="1" thickBot="1" x14ac:dyDescent="0.35">
      <c r="A10" s="24"/>
      <c r="B10" s="148" t="s">
        <v>26</v>
      </c>
      <c r="C10" s="149"/>
      <c r="D10" s="28" t="s">
        <v>23</v>
      </c>
      <c r="E10" s="154"/>
      <c r="F10" s="155"/>
      <c r="G10" s="155"/>
      <c r="H10" s="156"/>
      <c r="I10" s="24"/>
    </row>
    <row r="11" spans="1:9" ht="16.05" customHeight="1" thickBot="1" x14ac:dyDescent="0.35">
      <c r="A11" s="24"/>
      <c r="B11" s="150"/>
      <c r="C11" s="151"/>
      <c r="D11" s="29" t="s">
        <v>24</v>
      </c>
      <c r="E11" s="154"/>
      <c r="F11" s="155"/>
      <c r="G11" s="155"/>
      <c r="H11" s="156"/>
      <c r="I11" s="24"/>
    </row>
    <row r="12" spans="1:9" ht="16.05" customHeight="1" thickBot="1" x14ac:dyDescent="0.35">
      <c r="A12" s="24"/>
      <c r="B12" s="152"/>
      <c r="C12" s="153"/>
      <c r="D12" s="30" t="s">
        <v>25</v>
      </c>
      <c r="E12" s="154"/>
      <c r="F12" s="155"/>
      <c r="G12" s="155"/>
      <c r="H12" s="156"/>
      <c r="I12" s="24"/>
    </row>
    <row r="13" spans="1:9" ht="16.05" customHeight="1" thickBot="1" x14ac:dyDescent="0.35">
      <c r="A13" s="24"/>
      <c r="B13" s="148" t="s">
        <v>1</v>
      </c>
      <c r="C13" s="149"/>
      <c r="D13" s="28" t="s">
        <v>23</v>
      </c>
      <c r="E13" s="154"/>
      <c r="F13" s="155"/>
      <c r="G13" s="155"/>
      <c r="H13" s="156"/>
      <c r="I13" s="24"/>
    </row>
    <row r="14" spans="1:9" ht="16.05" customHeight="1" thickBot="1" x14ac:dyDescent="0.35">
      <c r="A14" s="24"/>
      <c r="B14" s="150"/>
      <c r="C14" s="151"/>
      <c r="D14" s="29" t="s">
        <v>24</v>
      </c>
      <c r="E14" s="154"/>
      <c r="F14" s="155"/>
      <c r="G14" s="155"/>
      <c r="H14" s="156"/>
      <c r="I14" s="24"/>
    </row>
    <row r="15" spans="1:9" ht="16.05" customHeight="1" thickBot="1" x14ac:dyDescent="0.35">
      <c r="A15" s="24"/>
      <c r="B15" s="152"/>
      <c r="C15" s="153"/>
      <c r="D15" s="30" t="s">
        <v>25</v>
      </c>
      <c r="E15" s="154"/>
      <c r="F15" s="155"/>
      <c r="G15" s="155"/>
      <c r="H15" s="156"/>
      <c r="I15" s="24"/>
    </row>
    <row r="16" spans="1:9" ht="97.2" customHeight="1" thickBot="1" x14ac:dyDescent="0.35">
      <c r="A16" s="24"/>
      <c r="B16" s="136" t="s">
        <v>47</v>
      </c>
      <c r="C16" s="137"/>
      <c r="D16" s="138"/>
      <c r="E16" s="154"/>
      <c r="F16" s="155"/>
      <c r="G16" s="155"/>
      <c r="H16" s="156"/>
      <c r="I16" s="24"/>
    </row>
    <row r="17" spans="1:9" ht="15" thickBot="1" x14ac:dyDescent="0.35">
      <c r="A17" s="24"/>
      <c r="B17" s="31"/>
      <c r="C17" s="31"/>
      <c r="D17" s="31"/>
      <c r="E17" s="31"/>
      <c r="F17" s="31"/>
      <c r="G17" s="31"/>
      <c r="H17" s="31"/>
      <c r="I17" s="24"/>
    </row>
    <row r="18" spans="1:9" ht="28.5" customHeight="1" thickBot="1" x14ac:dyDescent="0.35">
      <c r="A18" s="24"/>
      <c r="B18" s="139" t="s">
        <v>2</v>
      </c>
      <c r="C18" s="140"/>
      <c r="D18" s="140"/>
      <c r="E18" s="140"/>
      <c r="F18" s="140"/>
      <c r="G18" s="140"/>
      <c r="H18" s="141"/>
      <c r="I18" s="24"/>
    </row>
    <row r="19" spans="1:9" ht="16.05" customHeight="1" thickBot="1" x14ac:dyDescent="0.35">
      <c r="A19" s="24"/>
      <c r="B19" s="145" t="s">
        <v>3</v>
      </c>
      <c r="C19" s="146"/>
      <c r="D19" s="147"/>
      <c r="E19" s="142"/>
      <c r="F19" s="143"/>
      <c r="G19" s="143"/>
      <c r="H19" s="144"/>
      <c r="I19" s="24"/>
    </row>
    <row r="20" spans="1:9" ht="16.05" customHeight="1" thickBot="1" x14ac:dyDescent="0.35">
      <c r="A20" s="24"/>
      <c r="B20" s="166" t="s">
        <v>88</v>
      </c>
      <c r="C20" s="146"/>
      <c r="D20" s="147"/>
      <c r="E20" s="142"/>
      <c r="F20" s="143"/>
      <c r="G20" s="143"/>
      <c r="H20" s="144"/>
      <c r="I20" s="24"/>
    </row>
    <row r="21" spans="1:9" ht="16.05" customHeight="1" thickBot="1" x14ac:dyDescent="0.35">
      <c r="A21" s="24"/>
      <c r="B21" s="166" t="s">
        <v>46</v>
      </c>
      <c r="C21" s="146"/>
      <c r="D21" s="147"/>
      <c r="E21" s="142"/>
      <c r="F21" s="143"/>
      <c r="G21" s="143"/>
      <c r="H21" s="144"/>
      <c r="I21" s="24"/>
    </row>
    <row r="22" spans="1:9" ht="28.05" customHeight="1" thickBot="1" x14ac:dyDescent="0.35">
      <c r="A22" s="24"/>
      <c r="B22" s="145" t="s">
        <v>4</v>
      </c>
      <c r="C22" s="146"/>
      <c r="D22" s="147"/>
      <c r="E22" s="142"/>
      <c r="F22" s="143"/>
      <c r="G22" s="143"/>
      <c r="H22" s="144"/>
      <c r="I22" s="24"/>
    </row>
    <row r="23" spans="1:9" ht="16.05" customHeight="1" thickBot="1" x14ac:dyDescent="0.35">
      <c r="A23" s="24"/>
      <c r="B23" s="145" t="s">
        <v>20</v>
      </c>
      <c r="C23" s="146"/>
      <c r="D23" s="147"/>
      <c r="E23" s="142"/>
      <c r="F23" s="143"/>
      <c r="G23" s="143"/>
      <c r="H23" s="144"/>
      <c r="I23" s="24"/>
    </row>
    <row r="24" spans="1:9" ht="16.05" customHeight="1" thickBot="1" x14ac:dyDescent="0.35">
      <c r="A24" s="24"/>
      <c r="B24" s="145" t="s">
        <v>21</v>
      </c>
      <c r="C24" s="146"/>
      <c r="D24" s="147"/>
      <c r="E24" s="142"/>
      <c r="F24" s="143"/>
      <c r="G24" s="143"/>
      <c r="H24" s="144"/>
      <c r="I24" s="24"/>
    </row>
    <row r="25" spans="1:9" ht="16.05" customHeight="1" thickBot="1" x14ac:dyDescent="0.35">
      <c r="A25" s="24"/>
      <c r="B25" s="145" t="s">
        <v>22</v>
      </c>
      <c r="C25" s="146"/>
      <c r="D25" s="147"/>
      <c r="E25" s="142"/>
      <c r="F25" s="143"/>
      <c r="G25" s="143"/>
      <c r="H25" s="144"/>
      <c r="I25" s="24"/>
    </row>
    <row r="26" spans="1:9" ht="16.05" customHeight="1" thickBot="1" x14ac:dyDescent="0.35">
      <c r="A26" s="24"/>
      <c r="B26" s="145" t="s">
        <v>5</v>
      </c>
      <c r="C26" s="146"/>
      <c r="D26" s="147"/>
      <c r="E26" s="142"/>
      <c r="F26" s="143"/>
      <c r="G26" s="143"/>
      <c r="H26" s="144"/>
      <c r="I26" s="24"/>
    </row>
    <row r="27" spans="1:9" x14ac:dyDescent="0.3">
      <c r="A27" s="24"/>
      <c r="B27" s="33" t="s">
        <v>6</v>
      </c>
      <c r="C27" s="33"/>
      <c r="D27" s="31"/>
      <c r="E27" s="31"/>
      <c r="F27" s="31"/>
      <c r="G27" s="31"/>
      <c r="H27" s="31"/>
      <c r="I27" s="24"/>
    </row>
    <row r="28" spans="1:9" ht="7.5" customHeight="1" x14ac:dyDescent="0.3">
      <c r="A28" s="24"/>
      <c r="B28" s="34"/>
      <c r="C28" s="34"/>
      <c r="D28" s="34"/>
      <c r="E28" s="34"/>
      <c r="F28" s="34"/>
      <c r="G28" s="34"/>
      <c r="H28" s="34"/>
      <c r="I28" s="24"/>
    </row>
    <row r="29" spans="1:9" ht="43.5" customHeight="1" x14ac:dyDescent="0.3">
      <c r="A29" s="35"/>
      <c r="B29" s="167" t="s">
        <v>53</v>
      </c>
      <c r="C29" s="167"/>
      <c r="D29" s="167"/>
      <c r="E29" s="167"/>
      <c r="F29" s="167"/>
      <c r="G29" s="167"/>
      <c r="H29" s="167"/>
      <c r="I29" s="35"/>
    </row>
    <row r="30" spans="1:9" ht="9" customHeight="1" x14ac:dyDescent="0.3">
      <c r="A30" s="24"/>
      <c r="B30" s="34"/>
      <c r="C30" s="34"/>
      <c r="D30" s="34"/>
      <c r="E30" s="34"/>
      <c r="F30" s="34"/>
      <c r="G30" s="34"/>
      <c r="H30" s="34"/>
      <c r="I30" s="24"/>
    </row>
    <row r="31" spans="1:9" ht="13.95" customHeight="1" thickBot="1" x14ac:dyDescent="0.35">
      <c r="A31" s="24"/>
      <c r="B31" s="34" t="s">
        <v>7</v>
      </c>
      <c r="C31" s="34"/>
      <c r="D31" s="34"/>
      <c r="E31" s="34"/>
      <c r="F31" s="34"/>
      <c r="G31" s="34"/>
      <c r="H31" s="34"/>
      <c r="I31" s="24"/>
    </row>
    <row r="32" spans="1:9" ht="16.2" customHeight="1" x14ac:dyDescent="0.3">
      <c r="A32" s="24"/>
      <c r="B32" s="157"/>
      <c r="C32" s="158"/>
      <c r="D32" s="158"/>
      <c r="E32" s="158"/>
      <c r="F32" s="158"/>
      <c r="G32" s="158"/>
      <c r="H32" s="159"/>
      <c r="I32" s="24"/>
    </row>
    <row r="33" spans="1:9" ht="16.2" customHeight="1" x14ac:dyDescent="0.3">
      <c r="A33" s="24"/>
      <c r="B33" s="160"/>
      <c r="C33" s="161"/>
      <c r="D33" s="161"/>
      <c r="E33" s="161"/>
      <c r="F33" s="161"/>
      <c r="G33" s="161"/>
      <c r="H33" s="162"/>
      <c r="I33" s="24"/>
    </row>
    <row r="34" spans="1:9" ht="16.2" customHeight="1" x14ac:dyDescent="0.3">
      <c r="A34" s="24"/>
      <c r="B34" s="160"/>
      <c r="C34" s="161"/>
      <c r="D34" s="161"/>
      <c r="E34" s="161"/>
      <c r="F34" s="161"/>
      <c r="G34" s="161"/>
      <c r="H34" s="162"/>
      <c r="I34" s="24"/>
    </row>
    <row r="35" spans="1:9" ht="16.2" customHeight="1" x14ac:dyDescent="0.3">
      <c r="A35" s="24"/>
      <c r="B35" s="160"/>
      <c r="C35" s="161"/>
      <c r="D35" s="161"/>
      <c r="E35" s="161"/>
      <c r="F35" s="161"/>
      <c r="G35" s="161"/>
      <c r="H35" s="162"/>
      <c r="I35" s="24"/>
    </row>
    <row r="36" spans="1:9" ht="16.2" customHeight="1" x14ac:dyDescent="0.3">
      <c r="A36" s="24"/>
      <c r="B36" s="160"/>
      <c r="C36" s="161"/>
      <c r="D36" s="161"/>
      <c r="E36" s="161"/>
      <c r="F36" s="161"/>
      <c r="G36" s="161"/>
      <c r="H36" s="162"/>
      <c r="I36" s="24"/>
    </row>
    <row r="37" spans="1:9" ht="16.2" customHeight="1" thickBot="1" x14ac:dyDescent="0.35">
      <c r="A37" s="24"/>
      <c r="B37" s="163"/>
      <c r="C37" s="164"/>
      <c r="D37" s="164"/>
      <c r="E37" s="164"/>
      <c r="F37" s="164"/>
      <c r="G37" s="164"/>
      <c r="H37" s="165"/>
      <c r="I37" s="24"/>
    </row>
    <row r="38" spans="1:9" ht="12" customHeight="1" thickBot="1" x14ac:dyDescent="0.35">
      <c r="A38" s="24"/>
      <c r="B38" s="34"/>
      <c r="C38" s="34"/>
      <c r="D38" s="34"/>
      <c r="E38" s="34"/>
      <c r="F38" s="34"/>
      <c r="G38" s="34"/>
      <c r="H38" s="36"/>
      <c r="I38" s="24"/>
    </row>
    <row r="39" spans="1:9" ht="15" thickBot="1" x14ac:dyDescent="0.35">
      <c r="A39" s="24"/>
      <c r="B39" s="133" t="s">
        <v>76</v>
      </c>
      <c r="C39" s="133"/>
      <c r="D39" s="37" t="s">
        <v>8</v>
      </c>
      <c r="E39" s="133" t="s">
        <v>77</v>
      </c>
      <c r="F39" s="133"/>
      <c r="G39" s="133"/>
      <c r="H39" s="37" t="s">
        <v>8</v>
      </c>
      <c r="I39" s="24"/>
    </row>
    <row r="40" spans="1:9" ht="28.5" customHeight="1" thickBot="1" x14ac:dyDescent="0.35">
      <c r="A40" s="24"/>
      <c r="B40" s="134" t="s">
        <v>57</v>
      </c>
      <c r="C40" s="134"/>
      <c r="D40" s="64"/>
      <c r="E40" s="134" t="s">
        <v>62</v>
      </c>
      <c r="F40" s="134"/>
      <c r="G40" s="134"/>
      <c r="H40" s="65"/>
      <c r="I40" s="24"/>
    </row>
    <row r="41" spans="1:9" ht="16.95" customHeight="1" thickBot="1" x14ac:dyDescent="0.35">
      <c r="A41" s="24"/>
      <c r="B41" s="134" t="s">
        <v>58</v>
      </c>
      <c r="C41" s="134"/>
      <c r="D41" s="64"/>
      <c r="E41" s="134" t="s">
        <v>48</v>
      </c>
      <c r="F41" s="134"/>
      <c r="G41" s="134"/>
      <c r="H41" s="65"/>
      <c r="I41" s="24"/>
    </row>
    <row r="42" spans="1:9" ht="27" customHeight="1" thickBot="1" x14ac:dyDescent="0.35">
      <c r="A42" s="24"/>
      <c r="B42" s="134" t="s">
        <v>59</v>
      </c>
      <c r="C42" s="134"/>
      <c r="D42" s="64"/>
      <c r="E42" s="134" t="s">
        <v>63</v>
      </c>
      <c r="F42" s="134"/>
      <c r="G42" s="134"/>
      <c r="H42" s="65"/>
      <c r="I42" s="24"/>
    </row>
    <row r="43" spans="1:9" ht="16.95" customHeight="1" thickBot="1" x14ac:dyDescent="0.35">
      <c r="A43" s="24"/>
      <c r="B43" s="134" t="s">
        <v>60</v>
      </c>
      <c r="C43" s="134"/>
      <c r="D43" s="64"/>
      <c r="E43" s="134" t="s">
        <v>64</v>
      </c>
      <c r="F43" s="134"/>
      <c r="G43" s="134"/>
      <c r="H43" s="65"/>
      <c r="I43" s="24"/>
    </row>
    <row r="44" spans="1:9" ht="16.95" customHeight="1" thickBot="1" x14ac:dyDescent="0.35">
      <c r="A44" s="24"/>
      <c r="B44" s="134" t="s">
        <v>61</v>
      </c>
      <c r="C44" s="134"/>
      <c r="D44" s="64"/>
      <c r="E44" s="134" t="s">
        <v>49</v>
      </c>
      <c r="F44" s="134"/>
      <c r="G44" s="134"/>
      <c r="H44" s="65"/>
      <c r="I44" s="24"/>
    </row>
    <row r="45" spans="1:9" ht="9" customHeight="1" x14ac:dyDescent="0.3">
      <c r="A45" s="24"/>
      <c r="B45" s="31"/>
      <c r="C45" s="31"/>
      <c r="D45" s="31"/>
      <c r="E45" s="31"/>
      <c r="F45" s="31"/>
      <c r="G45" s="31"/>
      <c r="H45" s="31"/>
      <c r="I45" s="24"/>
    </row>
    <row r="46" spans="1:9" s="39" customFormat="1" ht="31.2" customHeight="1" x14ac:dyDescent="0.3">
      <c r="A46" s="26"/>
      <c r="B46" s="181" t="s">
        <v>66</v>
      </c>
      <c r="C46" s="182"/>
      <c r="D46" s="182"/>
      <c r="E46" s="182"/>
      <c r="F46" s="182"/>
      <c r="G46" s="182"/>
      <c r="H46" s="182"/>
      <c r="I46" s="26"/>
    </row>
    <row r="47" spans="1:9" ht="7.5" customHeight="1" thickBot="1" x14ac:dyDescent="0.35">
      <c r="A47" s="24"/>
      <c r="B47" s="31"/>
      <c r="C47" s="31"/>
      <c r="D47" s="31"/>
      <c r="E47" s="31"/>
      <c r="F47" s="31"/>
      <c r="G47" s="31"/>
      <c r="H47" s="31"/>
      <c r="I47" s="24"/>
    </row>
    <row r="48" spans="1:9" x14ac:dyDescent="0.3">
      <c r="A48" s="24"/>
      <c r="B48" s="157"/>
      <c r="C48" s="158"/>
      <c r="D48" s="158"/>
      <c r="E48" s="158"/>
      <c r="F48" s="158"/>
      <c r="G48" s="158"/>
      <c r="H48" s="159"/>
      <c r="I48" s="24"/>
    </row>
    <row r="49" spans="1:9" x14ac:dyDescent="0.3">
      <c r="A49" s="24"/>
      <c r="B49" s="160"/>
      <c r="C49" s="161"/>
      <c r="D49" s="161"/>
      <c r="E49" s="161"/>
      <c r="F49" s="161"/>
      <c r="G49" s="161"/>
      <c r="H49" s="162"/>
      <c r="I49" s="24"/>
    </row>
    <row r="50" spans="1:9" x14ac:dyDescent="0.3">
      <c r="A50" s="24"/>
      <c r="B50" s="160"/>
      <c r="C50" s="161"/>
      <c r="D50" s="161"/>
      <c r="E50" s="161"/>
      <c r="F50" s="161"/>
      <c r="G50" s="161"/>
      <c r="H50" s="162"/>
      <c r="I50" s="24"/>
    </row>
    <row r="51" spans="1:9" x14ac:dyDescent="0.3">
      <c r="A51" s="24"/>
      <c r="B51" s="160"/>
      <c r="C51" s="161"/>
      <c r="D51" s="161"/>
      <c r="E51" s="161"/>
      <c r="F51" s="161"/>
      <c r="G51" s="161"/>
      <c r="H51" s="162"/>
      <c r="I51" s="24"/>
    </row>
    <row r="52" spans="1:9" x14ac:dyDescent="0.3">
      <c r="A52" s="24"/>
      <c r="B52" s="160"/>
      <c r="C52" s="161"/>
      <c r="D52" s="161"/>
      <c r="E52" s="161"/>
      <c r="F52" s="161"/>
      <c r="G52" s="161"/>
      <c r="H52" s="162"/>
      <c r="I52" s="24"/>
    </row>
    <row r="53" spans="1:9" x14ac:dyDescent="0.3">
      <c r="A53" s="24"/>
      <c r="B53" s="160"/>
      <c r="C53" s="161"/>
      <c r="D53" s="161"/>
      <c r="E53" s="161"/>
      <c r="F53" s="161"/>
      <c r="G53" s="161"/>
      <c r="H53" s="162"/>
      <c r="I53" s="24"/>
    </row>
    <row r="54" spans="1:9" x14ac:dyDescent="0.3">
      <c r="A54" s="24"/>
      <c r="B54" s="160"/>
      <c r="C54" s="161"/>
      <c r="D54" s="161"/>
      <c r="E54" s="161"/>
      <c r="F54" s="161"/>
      <c r="G54" s="161"/>
      <c r="H54" s="162"/>
      <c r="I54" s="24"/>
    </row>
    <row r="55" spans="1:9" ht="15" thickBot="1" x14ac:dyDescent="0.35">
      <c r="A55" s="24"/>
      <c r="B55" s="163"/>
      <c r="C55" s="164"/>
      <c r="D55" s="164"/>
      <c r="E55" s="164"/>
      <c r="F55" s="164"/>
      <c r="G55" s="164"/>
      <c r="H55" s="165"/>
      <c r="I55" s="24"/>
    </row>
    <row r="56" spans="1:9" ht="15" thickBot="1" x14ac:dyDescent="0.35">
      <c r="A56" s="24"/>
      <c r="B56" s="31"/>
      <c r="C56" s="31"/>
      <c r="D56" s="31"/>
      <c r="E56" s="31"/>
      <c r="F56" s="31"/>
      <c r="G56" s="31"/>
      <c r="H56" s="31"/>
      <c r="I56" s="24"/>
    </row>
    <row r="57" spans="1:9" ht="15" thickBot="1" x14ac:dyDescent="0.35">
      <c r="A57" s="24"/>
      <c r="B57" s="133" t="s">
        <v>50</v>
      </c>
      <c r="C57" s="133"/>
      <c r="D57" s="37" t="s">
        <v>8</v>
      </c>
      <c r="E57" s="133" t="s">
        <v>67</v>
      </c>
      <c r="F57" s="133"/>
      <c r="G57" s="133"/>
      <c r="H57" s="37" t="s">
        <v>8</v>
      </c>
      <c r="I57" s="24"/>
    </row>
    <row r="58" spans="1:9" ht="28.5" customHeight="1" thickBot="1" x14ac:dyDescent="0.35">
      <c r="A58" s="24"/>
      <c r="B58" s="134" t="s">
        <v>68</v>
      </c>
      <c r="C58" s="134"/>
      <c r="D58" s="64"/>
      <c r="E58" s="134" t="s">
        <v>72</v>
      </c>
      <c r="F58" s="134"/>
      <c r="G58" s="134"/>
      <c r="H58" s="65"/>
      <c r="I58" s="24"/>
    </row>
    <row r="59" spans="1:9" ht="16.95" customHeight="1" thickBot="1" x14ac:dyDescent="0.35">
      <c r="A59" s="24"/>
      <c r="B59" s="134" t="s">
        <v>69</v>
      </c>
      <c r="C59" s="134"/>
      <c r="D59" s="64"/>
      <c r="E59" s="134" t="s">
        <v>73</v>
      </c>
      <c r="F59" s="134"/>
      <c r="G59" s="134"/>
      <c r="H59" s="65"/>
      <c r="I59" s="24"/>
    </row>
    <row r="60" spans="1:9" ht="28.2" customHeight="1" thickBot="1" x14ac:dyDescent="0.35">
      <c r="A60" s="24"/>
      <c r="B60" s="134" t="s">
        <v>70</v>
      </c>
      <c r="C60" s="134"/>
      <c r="D60" s="64"/>
      <c r="E60" s="134" t="s">
        <v>74</v>
      </c>
      <c r="F60" s="134"/>
      <c r="G60" s="134"/>
      <c r="H60" s="65"/>
      <c r="I60" s="24"/>
    </row>
    <row r="61" spans="1:9" ht="16.95" customHeight="1" thickBot="1" x14ac:dyDescent="0.35">
      <c r="A61" s="24"/>
      <c r="B61" s="134" t="s">
        <v>71</v>
      </c>
      <c r="C61" s="134"/>
      <c r="D61" s="64"/>
      <c r="E61" s="134" t="s">
        <v>75</v>
      </c>
      <c r="F61" s="134"/>
      <c r="G61" s="134"/>
      <c r="H61" s="65"/>
      <c r="I61" s="24"/>
    </row>
    <row r="62" spans="1:9" x14ac:dyDescent="0.3">
      <c r="A62" s="24"/>
      <c r="B62" s="31"/>
      <c r="C62" s="31"/>
      <c r="D62" s="31"/>
      <c r="E62" s="31"/>
      <c r="F62" s="31"/>
      <c r="G62" s="31"/>
      <c r="H62" s="36"/>
      <c r="I62" s="24"/>
    </row>
    <row r="63" spans="1:9" s="41" customFormat="1" ht="14.25" customHeight="1" x14ac:dyDescent="0.3">
      <c r="A63" s="40"/>
      <c r="B63" s="181" t="s">
        <v>51</v>
      </c>
      <c r="C63" s="182"/>
      <c r="D63" s="182"/>
      <c r="E63" s="182"/>
      <c r="F63" s="182"/>
      <c r="G63" s="182"/>
      <c r="H63" s="182"/>
      <c r="I63" s="40"/>
    </row>
    <row r="64" spans="1:9" ht="7.05" customHeight="1" thickBot="1" x14ac:dyDescent="0.35">
      <c r="A64" s="24"/>
      <c r="B64" s="31"/>
      <c r="C64" s="31"/>
      <c r="D64" s="31"/>
      <c r="E64" s="31"/>
      <c r="F64" s="31"/>
      <c r="G64" s="31"/>
      <c r="H64" s="31"/>
      <c r="I64" s="24"/>
    </row>
    <row r="65" spans="1:9" x14ac:dyDescent="0.3">
      <c r="A65" s="24"/>
      <c r="B65" s="157"/>
      <c r="C65" s="158"/>
      <c r="D65" s="158"/>
      <c r="E65" s="158"/>
      <c r="F65" s="158"/>
      <c r="G65" s="158"/>
      <c r="H65" s="159"/>
      <c r="I65" s="24"/>
    </row>
    <row r="66" spans="1:9" x14ac:dyDescent="0.3">
      <c r="A66" s="24"/>
      <c r="B66" s="160"/>
      <c r="C66" s="161"/>
      <c r="D66" s="161"/>
      <c r="E66" s="161"/>
      <c r="F66" s="161"/>
      <c r="G66" s="161"/>
      <c r="H66" s="162"/>
      <c r="I66" s="24"/>
    </row>
    <row r="67" spans="1:9" x14ac:dyDescent="0.3">
      <c r="A67" s="24"/>
      <c r="B67" s="160"/>
      <c r="C67" s="161"/>
      <c r="D67" s="161"/>
      <c r="E67" s="161"/>
      <c r="F67" s="161"/>
      <c r="G67" s="161"/>
      <c r="H67" s="162"/>
      <c r="I67" s="24"/>
    </row>
    <row r="68" spans="1:9" x14ac:dyDescent="0.3">
      <c r="A68" s="24"/>
      <c r="B68" s="160"/>
      <c r="C68" s="161"/>
      <c r="D68" s="161"/>
      <c r="E68" s="161"/>
      <c r="F68" s="161"/>
      <c r="G68" s="161"/>
      <c r="H68" s="162"/>
      <c r="I68" s="24"/>
    </row>
    <row r="69" spans="1:9" x14ac:dyDescent="0.3">
      <c r="A69" s="24"/>
      <c r="B69" s="160"/>
      <c r="C69" s="161"/>
      <c r="D69" s="161"/>
      <c r="E69" s="161"/>
      <c r="F69" s="161"/>
      <c r="G69" s="161"/>
      <c r="H69" s="162"/>
      <c r="I69" s="24"/>
    </row>
    <row r="70" spans="1:9" x14ac:dyDescent="0.3">
      <c r="A70" s="24"/>
      <c r="B70" s="160"/>
      <c r="C70" s="161"/>
      <c r="D70" s="161"/>
      <c r="E70" s="161"/>
      <c r="F70" s="161"/>
      <c r="G70" s="161"/>
      <c r="H70" s="162"/>
      <c r="I70" s="24"/>
    </row>
    <row r="71" spans="1:9" x14ac:dyDescent="0.3">
      <c r="A71" s="24"/>
      <c r="B71" s="160"/>
      <c r="C71" s="161"/>
      <c r="D71" s="161"/>
      <c r="E71" s="161"/>
      <c r="F71" s="161"/>
      <c r="G71" s="161"/>
      <c r="H71" s="162"/>
      <c r="I71" s="24"/>
    </row>
    <row r="72" spans="1:9" ht="15" thickBot="1" x14ac:dyDescent="0.35">
      <c r="A72" s="24"/>
      <c r="B72" s="163"/>
      <c r="C72" s="164"/>
      <c r="D72" s="164"/>
      <c r="E72" s="164"/>
      <c r="F72" s="164"/>
      <c r="G72" s="164"/>
      <c r="H72" s="165"/>
      <c r="I72" s="24"/>
    </row>
    <row r="73" spans="1:9" ht="15" thickBot="1" x14ac:dyDescent="0.35">
      <c r="A73" s="24"/>
      <c r="B73" s="31"/>
      <c r="C73" s="31"/>
      <c r="D73" s="31"/>
      <c r="E73" s="31"/>
      <c r="F73" s="31"/>
      <c r="G73" s="31"/>
      <c r="H73" s="31"/>
      <c r="I73" s="24"/>
    </row>
    <row r="74" spans="1:9" ht="17.55" customHeight="1" thickBot="1" x14ac:dyDescent="0.35">
      <c r="A74" s="24"/>
      <c r="B74" s="42" t="s">
        <v>9</v>
      </c>
      <c r="C74" s="67" t="s">
        <v>15</v>
      </c>
      <c r="D74" s="175" t="s">
        <v>16</v>
      </c>
      <c r="E74" s="176"/>
      <c r="F74" s="176"/>
      <c r="G74" s="176"/>
      <c r="H74" s="177"/>
      <c r="I74" s="24"/>
    </row>
    <row r="75" spans="1:9" ht="16.05" customHeight="1" thickBot="1" x14ac:dyDescent="0.35">
      <c r="A75" s="24"/>
      <c r="B75" s="48" t="s">
        <v>10</v>
      </c>
      <c r="C75" s="66"/>
      <c r="D75" s="178"/>
      <c r="E75" s="179"/>
      <c r="F75" s="179"/>
      <c r="G75" s="179"/>
      <c r="H75" s="180"/>
      <c r="I75" s="24"/>
    </row>
    <row r="76" spans="1:9" ht="16.05" customHeight="1" thickBot="1" x14ac:dyDescent="0.35">
      <c r="A76" s="24"/>
      <c r="B76" s="48" t="s">
        <v>11</v>
      </c>
      <c r="C76" s="66"/>
      <c r="D76" s="178"/>
      <c r="E76" s="179"/>
      <c r="F76" s="179"/>
      <c r="G76" s="179"/>
      <c r="H76" s="180"/>
      <c r="I76" s="24"/>
    </row>
    <row r="77" spans="1:9" ht="16.05" customHeight="1" thickBot="1" x14ac:dyDescent="0.35">
      <c r="A77" s="24"/>
      <c r="B77" s="48" t="s">
        <v>12</v>
      </c>
      <c r="C77" s="66"/>
      <c r="D77" s="178"/>
      <c r="E77" s="179"/>
      <c r="F77" s="179"/>
      <c r="G77" s="179"/>
      <c r="H77" s="180"/>
      <c r="I77" s="24"/>
    </row>
    <row r="78" spans="1:9" ht="16.05" customHeight="1" thickBot="1" x14ac:dyDescent="0.35">
      <c r="A78" s="24"/>
      <c r="B78" s="48" t="s">
        <v>13</v>
      </c>
      <c r="C78" s="66"/>
      <c r="D78" s="178"/>
      <c r="E78" s="179"/>
      <c r="F78" s="179"/>
      <c r="G78" s="179"/>
      <c r="H78" s="180"/>
      <c r="I78" s="24"/>
    </row>
    <row r="79" spans="1:9" ht="16.05" customHeight="1" thickBot="1" x14ac:dyDescent="0.35">
      <c r="A79" s="24"/>
      <c r="B79" s="48" t="s">
        <v>14</v>
      </c>
      <c r="C79" s="66"/>
      <c r="D79" s="178"/>
      <c r="E79" s="179"/>
      <c r="F79" s="179"/>
      <c r="G79" s="179"/>
      <c r="H79" s="180"/>
      <c r="I79" s="24"/>
    </row>
    <row r="80" spans="1:9" x14ac:dyDescent="0.3">
      <c r="A80" s="24"/>
      <c r="B80" s="38"/>
      <c r="C80" s="38"/>
      <c r="D80" s="38"/>
      <c r="E80" s="38"/>
      <c r="F80" s="38"/>
      <c r="G80" s="38"/>
      <c r="H80" s="38"/>
      <c r="I80" s="24"/>
    </row>
    <row r="81" spans="1:9" s="41" customFormat="1" ht="40.200000000000003" customHeight="1" x14ac:dyDescent="0.3">
      <c r="A81" s="40"/>
      <c r="B81" s="181" t="s">
        <v>52</v>
      </c>
      <c r="C81" s="182"/>
      <c r="D81" s="182"/>
      <c r="E81" s="182"/>
      <c r="F81" s="182"/>
      <c r="G81" s="182"/>
      <c r="H81" s="182"/>
      <c r="I81" s="40"/>
    </row>
    <row r="82" spans="1:9" ht="7.05" customHeight="1" thickBot="1" x14ac:dyDescent="0.35">
      <c r="A82" s="24"/>
      <c r="B82" s="31"/>
      <c r="C82" s="31"/>
      <c r="D82" s="31"/>
      <c r="E82" s="31"/>
      <c r="F82" s="31"/>
      <c r="G82" s="31"/>
      <c r="H82" s="31"/>
      <c r="I82" s="24"/>
    </row>
    <row r="83" spans="1:9" x14ac:dyDescent="0.3">
      <c r="A83" s="24"/>
      <c r="B83" s="157"/>
      <c r="C83" s="158"/>
      <c r="D83" s="158"/>
      <c r="E83" s="158"/>
      <c r="F83" s="158"/>
      <c r="G83" s="158"/>
      <c r="H83" s="159"/>
      <c r="I83" s="24"/>
    </row>
    <row r="84" spans="1:9" x14ac:dyDescent="0.3">
      <c r="A84" s="24"/>
      <c r="B84" s="160"/>
      <c r="C84" s="161"/>
      <c r="D84" s="161"/>
      <c r="E84" s="161"/>
      <c r="F84" s="161"/>
      <c r="G84" s="161"/>
      <c r="H84" s="162"/>
      <c r="I84" s="24"/>
    </row>
    <row r="85" spans="1:9" x14ac:dyDescent="0.3">
      <c r="A85" s="24"/>
      <c r="B85" s="160"/>
      <c r="C85" s="161"/>
      <c r="D85" s="161"/>
      <c r="E85" s="161"/>
      <c r="F85" s="161"/>
      <c r="G85" s="161"/>
      <c r="H85" s="162"/>
      <c r="I85" s="24"/>
    </row>
    <row r="86" spans="1:9" x14ac:dyDescent="0.3">
      <c r="A86" s="24"/>
      <c r="B86" s="160"/>
      <c r="C86" s="161"/>
      <c r="D86" s="161"/>
      <c r="E86" s="161"/>
      <c r="F86" s="161"/>
      <c r="G86" s="161"/>
      <c r="H86" s="162"/>
      <c r="I86" s="24"/>
    </row>
    <row r="87" spans="1:9" x14ac:dyDescent="0.3">
      <c r="A87" s="24"/>
      <c r="B87" s="160"/>
      <c r="C87" s="161"/>
      <c r="D87" s="161"/>
      <c r="E87" s="161"/>
      <c r="F87" s="161"/>
      <c r="G87" s="161"/>
      <c r="H87" s="162"/>
      <c r="I87" s="24"/>
    </row>
    <row r="88" spans="1:9" x14ac:dyDescent="0.3">
      <c r="A88" s="24"/>
      <c r="B88" s="160"/>
      <c r="C88" s="161"/>
      <c r="D88" s="161"/>
      <c r="E88" s="161"/>
      <c r="F88" s="161"/>
      <c r="G88" s="161"/>
      <c r="H88" s="162"/>
      <c r="I88" s="24"/>
    </row>
    <row r="89" spans="1:9" x14ac:dyDescent="0.3">
      <c r="A89" s="24"/>
      <c r="B89" s="160"/>
      <c r="C89" s="161"/>
      <c r="D89" s="161"/>
      <c r="E89" s="161"/>
      <c r="F89" s="161"/>
      <c r="G89" s="161"/>
      <c r="H89" s="162"/>
      <c r="I89" s="24"/>
    </row>
    <row r="90" spans="1:9" ht="15" thickBot="1" x14ac:dyDescent="0.35">
      <c r="A90" s="24"/>
      <c r="B90" s="163"/>
      <c r="C90" s="164"/>
      <c r="D90" s="164"/>
      <c r="E90" s="164"/>
      <c r="F90" s="164"/>
      <c r="G90" s="164"/>
      <c r="H90" s="165"/>
      <c r="I90" s="24"/>
    </row>
    <row r="91" spans="1:9" ht="15" thickBot="1" x14ac:dyDescent="0.35">
      <c r="A91" s="24"/>
      <c r="B91" s="31"/>
      <c r="C91" s="31"/>
      <c r="D91" s="31"/>
      <c r="E91" s="31"/>
      <c r="F91" s="31"/>
      <c r="G91" s="31"/>
      <c r="H91" s="31"/>
      <c r="I91" s="24"/>
    </row>
    <row r="92" spans="1:9" ht="19.95" customHeight="1" thickBot="1" x14ac:dyDescent="0.35">
      <c r="A92" s="24"/>
      <c r="B92" s="169" t="s">
        <v>17</v>
      </c>
      <c r="C92" s="170"/>
      <c r="D92" s="170"/>
      <c r="E92" s="170"/>
      <c r="F92" s="170"/>
      <c r="G92" s="170"/>
      <c r="H92" s="171"/>
      <c r="I92" s="24"/>
    </row>
    <row r="93" spans="1:9" ht="15" thickBot="1" x14ac:dyDescent="0.35">
      <c r="A93" s="24"/>
      <c r="B93" s="172"/>
      <c r="C93" s="173"/>
      <c r="D93" s="173"/>
      <c r="E93" s="173"/>
      <c r="F93" s="173"/>
      <c r="G93" s="173"/>
      <c r="H93" s="174"/>
      <c r="I93" s="24"/>
    </row>
    <row r="94" spans="1:9" ht="15" thickBot="1" x14ac:dyDescent="0.35">
      <c r="A94" s="24"/>
      <c r="B94" s="172"/>
      <c r="C94" s="173"/>
      <c r="D94" s="173"/>
      <c r="E94" s="173"/>
      <c r="F94" s="173"/>
      <c r="G94" s="173"/>
      <c r="H94" s="174"/>
      <c r="I94" s="24"/>
    </row>
    <row r="95" spans="1:9" ht="15" thickBot="1" x14ac:dyDescent="0.35">
      <c r="A95" s="24"/>
      <c r="B95" s="172"/>
      <c r="C95" s="173"/>
      <c r="D95" s="173"/>
      <c r="E95" s="173"/>
      <c r="F95" s="173"/>
      <c r="G95" s="173"/>
      <c r="H95" s="174"/>
      <c r="I95" s="24"/>
    </row>
    <row r="96" spans="1:9" ht="15" thickBot="1" x14ac:dyDescent="0.35">
      <c r="A96" s="24"/>
      <c r="B96" s="172"/>
      <c r="C96" s="173"/>
      <c r="D96" s="173"/>
      <c r="E96" s="173"/>
      <c r="F96" s="173"/>
      <c r="G96" s="173"/>
      <c r="H96" s="174"/>
      <c r="I96" s="24"/>
    </row>
    <row r="97" spans="1:9" ht="15" thickBot="1" x14ac:dyDescent="0.35">
      <c r="A97" s="24"/>
      <c r="B97" s="172"/>
      <c r="C97" s="173"/>
      <c r="D97" s="173"/>
      <c r="E97" s="173"/>
      <c r="F97" s="173"/>
      <c r="G97" s="173"/>
      <c r="H97" s="174"/>
      <c r="I97" s="24"/>
    </row>
    <row r="98" spans="1:9" ht="15" thickBot="1" x14ac:dyDescent="0.35">
      <c r="A98" s="24"/>
      <c r="B98" s="172"/>
      <c r="C98" s="173"/>
      <c r="D98" s="173"/>
      <c r="E98" s="173"/>
      <c r="F98" s="173"/>
      <c r="G98" s="173"/>
      <c r="H98" s="174"/>
      <c r="I98" s="24"/>
    </row>
    <row r="99" spans="1:9" ht="15" thickBot="1" x14ac:dyDescent="0.35">
      <c r="A99" s="24"/>
      <c r="B99" s="172"/>
      <c r="C99" s="173"/>
      <c r="D99" s="173"/>
      <c r="E99" s="173"/>
      <c r="F99" s="173"/>
      <c r="G99" s="173"/>
      <c r="H99" s="174"/>
      <c r="I99" s="24"/>
    </row>
    <row r="100" spans="1:9" ht="15" thickBot="1" x14ac:dyDescent="0.35">
      <c r="A100" s="24"/>
      <c r="B100" s="172"/>
      <c r="C100" s="173"/>
      <c r="D100" s="173"/>
      <c r="E100" s="173"/>
      <c r="F100" s="173"/>
      <c r="G100" s="173"/>
      <c r="H100" s="174"/>
      <c r="I100" s="24"/>
    </row>
    <row r="101" spans="1:9" ht="15" thickBot="1" x14ac:dyDescent="0.35">
      <c r="A101" s="24"/>
      <c r="B101" s="31"/>
      <c r="C101" s="31"/>
      <c r="D101" s="31"/>
      <c r="E101" s="31"/>
      <c r="F101" s="31"/>
      <c r="G101" s="31"/>
      <c r="H101" s="31"/>
      <c r="I101" s="24"/>
    </row>
    <row r="102" spans="1:9" ht="19.95" customHeight="1" thickBot="1" x14ac:dyDescent="0.35">
      <c r="A102" s="24"/>
      <c r="B102" s="169" t="s">
        <v>82</v>
      </c>
      <c r="C102" s="170"/>
      <c r="D102" s="170"/>
      <c r="E102" s="170"/>
      <c r="F102" s="170"/>
      <c r="G102" s="170"/>
      <c r="H102" s="171"/>
      <c r="I102" s="24"/>
    </row>
    <row r="103" spans="1:9" ht="15" thickBot="1" x14ac:dyDescent="0.35">
      <c r="A103" s="24"/>
      <c r="B103" s="172"/>
      <c r="C103" s="173"/>
      <c r="D103" s="173"/>
      <c r="E103" s="173"/>
      <c r="F103" s="173"/>
      <c r="G103" s="173"/>
      <c r="H103" s="174"/>
      <c r="I103" s="24"/>
    </row>
    <row r="104" spans="1:9" ht="15" thickBot="1" x14ac:dyDescent="0.35">
      <c r="A104" s="24"/>
      <c r="B104" s="172"/>
      <c r="C104" s="173"/>
      <c r="D104" s="173"/>
      <c r="E104" s="173"/>
      <c r="F104" s="173"/>
      <c r="G104" s="173"/>
      <c r="H104" s="174"/>
      <c r="I104" s="24"/>
    </row>
    <row r="105" spans="1:9" ht="15" thickBot="1" x14ac:dyDescent="0.35">
      <c r="A105" s="24"/>
      <c r="B105" s="172"/>
      <c r="C105" s="173"/>
      <c r="D105" s="173"/>
      <c r="E105" s="173"/>
      <c r="F105" s="173"/>
      <c r="G105" s="173"/>
      <c r="H105" s="174"/>
      <c r="I105" s="24"/>
    </row>
    <row r="106" spans="1:9" ht="15" thickBot="1" x14ac:dyDescent="0.35">
      <c r="A106" s="24"/>
      <c r="B106" s="172"/>
      <c r="C106" s="173"/>
      <c r="D106" s="173"/>
      <c r="E106" s="173"/>
      <c r="F106" s="173"/>
      <c r="G106" s="173"/>
      <c r="H106" s="174"/>
      <c r="I106" s="24"/>
    </row>
    <row r="107" spans="1:9" ht="15" thickBot="1" x14ac:dyDescent="0.35">
      <c r="A107" s="24"/>
      <c r="B107" s="172"/>
      <c r="C107" s="173"/>
      <c r="D107" s="173"/>
      <c r="E107" s="173"/>
      <c r="F107" s="173"/>
      <c r="G107" s="173"/>
      <c r="H107" s="174"/>
      <c r="I107" s="24"/>
    </row>
    <row r="108" spans="1:9" ht="15" thickBot="1" x14ac:dyDescent="0.35">
      <c r="A108" s="24"/>
      <c r="B108" s="172"/>
      <c r="C108" s="173"/>
      <c r="D108" s="173"/>
      <c r="E108" s="173"/>
      <c r="F108" s="173"/>
      <c r="G108" s="173"/>
      <c r="H108" s="174"/>
      <c r="I108" s="24"/>
    </row>
    <row r="109" spans="1:9" ht="15" thickBot="1" x14ac:dyDescent="0.35">
      <c r="A109" s="24"/>
      <c r="B109" s="172"/>
      <c r="C109" s="173"/>
      <c r="D109" s="173"/>
      <c r="E109" s="173"/>
      <c r="F109" s="173"/>
      <c r="G109" s="173"/>
      <c r="H109" s="174"/>
      <c r="I109" s="24"/>
    </row>
    <row r="110" spans="1:9" ht="15" thickBot="1" x14ac:dyDescent="0.35">
      <c r="A110" s="24"/>
      <c r="B110" s="172"/>
      <c r="C110" s="173"/>
      <c r="D110" s="173"/>
      <c r="E110" s="173"/>
      <c r="F110" s="173"/>
      <c r="G110" s="173"/>
      <c r="H110" s="174"/>
      <c r="I110" s="24"/>
    </row>
    <row r="111" spans="1:9" x14ac:dyDescent="0.3">
      <c r="A111" s="24"/>
      <c r="B111" s="31"/>
      <c r="C111" s="31"/>
      <c r="D111" s="31"/>
      <c r="E111" s="31"/>
      <c r="F111" s="31"/>
      <c r="G111" s="31"/>
      <c r="H111" s="31"/>
      <c r="I111" s="24"/>
    </row>
    <row r="112" spans="1:9" x14ac:dyDescent="0.3">
      <c r="A112" s="24"/>
      <c r="B112" s="43" t="s">
        <v>18</v>
      </c>
      <c r="C112" s="183"/>
      <c r="D112" s="183"/>
      <c r="E112" s="183"/>
      <c r="F112" s="183"/>
      <c r="G112" s="183"/>
      <c r="H112" s="31"/>
      <c r="I112" s="24"/>
    </row>
    <row r="113" spans="1:9" x14ac:dyDescent="0.3">
      <c r="A113" s="24"/>
      <c r="B113" s="43" t="s">
        <v>19</v>
      </c>
      <c r="C113" s="184"/>
      <c r="D113" s="184"/>
      <c r="E113" s="184"/>
      <c r="F113" s="184"/>
      <c r="G113" s="184"/>
      <c r="H113" s="31"/>
      <c r="I113" s="24"/>
    </row>
    <row r="114" spans="1:9" x14ac:dyDescent="0.3">
      <c r="A114" s="24"/>
      <c r="B114" s="44"/>
      <c r="C114" s="44"/>
      <c r="D114" s="44"/>
      <c r="E114" s="44"/>
      <c r="F114" s="44"/>
      <c r="G114" s="44"/>
      <c r="H114" s="44"/>
      <c r="I114" s="24"/>
    </row>
    <row r="115" spans="1:9" x14ac:dyDescent="0.3">
      <c r="A115" s="24"/>
      <c r="B115" s="24"/>
      <c r="C115" s="24"/>
      <c r="D115" s="24"/>
      <c r="E115" s="24"/>
      <c r="F115" s="24"/>
      <c r="G115" s="24"/>
      <c r="H115" s="24"/>
      <c r="I115" s="24"/>
    </row>
    <row r="116" spans="1:9" x14ac:dyDescent="0.3">
      <c r="A116" s="24"/>
      <c r="B116" s="24"/>
      <c r="C116" s="24"/>
      <c r="D116" s="24"/>
      <c r="E116" s="24"/>
      <c r="F116" s="24"/>
      <c r="G116" s="24"/>
      <c r="H116" s="24"/>
      <c r="I116" s="24"/>
    </row>
    <row r="117" spans="1:9" x14ac:dyDescent="0.3">
      <c r="A117" s="24"/>
      <c r="B117" s="24"/>
      <c r="C117" s="24"/>
      <c r="D117" s="24"/>
      <c r="E117" s="24"/>
      <c r="F117" s="24"/>
      <c r="G117" s="24"/>
      <c r="H117" s="24"/>
      <c r="I117" s="24"/>
    </row>
    <row r="118" spans="1:9" x14ac:dyDescent="0.3">
      <c r="A118" s="24"/>
      <c r="B118" s="24"/>
      <c r="C118" s="24"/>
      <c r="D118" s="24"/>
      <c r="E118" s="24"/>
      <c r="F118" s="24"/>
      <c r="G118" s="24"/>
      <c r="H118" s="24"/>
      <c r="I118" s="24"/>
    </row>
    <row r="119" spans="1:9" x14ac:dyDescent="0.3">
      <c r="A119" s="24"/>
      <c r="B119" s="24"/>
      <c r="C119" s="24"/>
      <c r="D119" s="24"/>
      <c r="E119" s="24"/>
      <c r="F119" s="24"/>
      <c r="G119" s="24"/>
      <c r="H119" s="24"/>
      <c r="I119" s="24"/>
    </row>
    <row r="120" spans="1:9" x14ac:dyDescent="0.3">
      <c r="A120" s="24"/>
      <c r="B120" s="24"/>
      <c r="C120" s="24"/>
      <c r="D120" s="24"/>
      <c r="E120" s="24"/>
      <c r="F120" s="24"/>
      <c r="G120" s="24"/>
      <c r="H120" s="24"/>
      <c r="I120" s="24"/>
    </row>
    <row r="121" spans="1:9" x14ac:dyDescent="0.3">
      <c r="A121" s="24"/>
      <c r="B121" s="24"/>
      <c r="C121" s="24"/>
      <c r="D121" s="24"/>
      <c r="E121" s="24"/>
      <c r="F121" s="24"/>
      <c r="G121" s="24"/>
      <c r="H121" s="24"/>
      <c r="I121" s="24"/>
    </row>
    <row r="122" spans="1:9" x14ac:dyDescent="0.3">
      <c r="A122" s="24"/>
      <c r="B122" s="24"/>
      <c r="C122" s="24"/>
      <c r="D122" s="24"/>
      <c r="E122" s="24"/>
      <c r="F122" s="24"/>
      <c r="G122" s="24"/>
      <c r="H122" s="24"/>
      <c r="I122" s="24"/>
    </row>
    <row r="123" spans="1:9" x14ac:dyDescent="0.3">
      <c r="A123" s="24"/>
      <c r="B123" s="24"/>
      <c r="C123" s="24"/>
      <c r="D123" s="24"/>
      <c r="E123" s="24"/>
      <c r="F123" s="24"/>
      <c r="G123" s="24"/>
      <c r="H123" s="24"/>
      <c r="I123" s="24"/>
    </row>
    <row r="124" spans="1:9" x14ac:dyDescent="0.3">
      <c r="A124" s="24"/>
      <c r="B124" s="24"/>
      <c r="C124" s="24"/>
      <c r="D124" s="24"/>
      <c r="E124" s="24"/>
      <c r="F124" s="24"/>
      <c r="G124" s="24"/>
      <c r="H124" s="24"/>
      <c r="I124" s="24"/>
    </row>
    <row r="125" spans="1:9" x14ac:dyDescent="0.3">
      <c r="A125" s="24"/>
      <c r="B125" s="24"/>
      <c r="C125" s="24"/>
      <c r="D125" s="24"/>
      <c r="E125" s="24"/>
      <c r="F125" s="24"/>
      <c r="G125" s="24"/>
      <c r="H125" s="24"/>
      <c r="I125" s="24"/>
    </row>
    <row r="126" spans="1:9" x14ac:dyDescent="0.3">
      <c r="A126" s="24"/>
      <c r="B126" s="24"/>
      <c r="C126" s="24"/>
      <c r="D126" s="24"/>
      <c r="E126" s="24"/>
      <c r="F126" s="24"/>
      <c r="G126" s="24"/>
      <c r="H126" s="47"/>
      <c r="I126" s="24"/>
    </row>
    <row r="127" spans="1:9" x14ac:dyDescent="0.3">
      <c r="A127" s="24"/>
      <c r="B127" s="24"/>
      <c r="C127" s="24"/>
      <c r="D127" s="24"/>
      <c r="E127" s="24"/>
      <c r="F127" s="24"/>
      <c r="G127" s="24"/>
      <c r="H127" s="24"/>
      <c r="I127" s="24"/>
    </row>
    <row r="128" spans="1:9" x14ac:dyDescent="0.3">
      <c r="A128" s="24"/>
      <c r="B128" s="24"/>
      <c r="C128" s="24"/>
      <c r="D128" s="24"/>
      <c r="E128" s="24"/>
      <c r="F128" s="24"/>
      <c r="G128" s="24"/>
      <c r="H128" s="24"/>
      <c r="I128" s="24"/>
    </row>
    <row r="129" spans="1:9" x14ac:dyDescent="0.3">
      <c r="A129" s="24"/>
      <c r="B129" s="24"/>
      <c r="C129" s="24"/>
      <c r="D129" s="24"/>
      <c r="E129" s="24"/>
      <c r="F129" s="24"/>
      <c r="G129" s="24"/>
      <c r="H129" s="24"/>
      <c r="I129" s="24"/>
    </row>
    <row r="130" spans="1:9" x14ac:dyDescent="0.3">
      <c r="A130" s="24"/>
      <c r="B130" s="24"/>
      <c r="C130" s="24"/>
      <c r="D130" s="24"/>
      <c r="E130" s="24"/>
      <c r="F130" s="24"/>
      <c r="G130" s="24"/>
      <c r="H130" s="24"/>
      <c r="I130" s="24"/>
    </row>
    <row r="131" spans="1:9" x14ac:dyDescent="0.3">
      <c r="A131" s="24"/>
      <c r="B131" s="24"/>
      <c r="C131" s="24"/>
      <c r="D131" s="24"/>
      <c r="E131" s="24"/>
      <c r="F131" s="24"/>
      <c r="G131" s="24"/>
      <c r="H131" s="46"/>
      <c r="I131" s="24"/>
    </row>
  </sheetData>
  <sheetProtection password="933F" sheet="1" formatCells="0" formatColumns="0" formatRows="0"/>
  <mergeCells count="76">
    <mergeCell ref="B65:H72"/>
    <mergeCell ref="B92:H92"/>
    <mergeCell ref="B93:H100"/>
    <mergeCell ref="B83:H90"/>
    <mergeCell ref="D78:H78"/>
    <mergeCell ref="D79:H79"/>
    <mergeCell ref="B81:H81"/>
    <mergeCell ref="C112:G112"/>
    <mergeCell ref="C113:G113"/>
    <mergeCell ref="D74:H74"/>
    <mergeCell ref="D75:H75"/>
    <mergeCell ref="D76:H76"/>
    <mergeCell ref="D77:H77"/>
    <mergeCell ref="B102:H102"/>
    <mergeCell ref="B103:H110"/>
    <mergeCell ref="B63:H63"/>
    <mergeCell ref="B48:H55"/>
    <mergeCell ref="B16:D16"/>
    <mergeCell ref="E16:H16"/>
    <mergeCell ref="B19:D19"/>
    <mergeCell ref="E19:H19"/>
    <mergeCell ref="B18:H18"/>
    <mergeCell ref="B46:H46"/>
    <mergeCell ref="B20:D20"/>
    <mergeCell ref="E20:H20"/>
    <mergeCell ref="B22:D22"/>
    <mergeCell ref="E22:H22"/>
    <mergeCell ref="B39:C39"/>
    <mergeCell ref="E39:G39"/>
    <mergeCell ref="B23:D23"/>
    <mergeCell ref="E23:H23"/>
    <mergeCell ref="B24:D24"/>
    <mergeCell ref="E24:H24"/>
    <mergeCell ref="B25:D25"/>
    <mergeCell ref="E25:H25"/>
    <mergeCell ref="B32:H37"/>
    <mergeCell ref="B26:D26"/>
    <mergeCell ref="E26:H26"/>
    <mergeCell ref="B29:H29"/>
    <mergeCell ref="B1:H3"/>
    <mergeCell ref="B7:E7"/>
    <mergeCell ref="G7:H7"/>
    <mergeCell ref="B8:D8"/>
    <mergeCell ref="E8:H8"/>
    <mergeCell ref="E13:H13"/>
    <mergeCell ref="E14:H14"/>
    <mergeCell ref="E9:H9"/>
    <mergeCell ref="B13:C15"/>
    <mergeCell ref="E15:H15"/>
    <mergeCell ref="B10:C12"/>
    <mergeCell ref="E10:H10"/>
    <mergeCell ref="B9:D9"/>
    <mergeCell ref="E11:H11"/>
    <mergeCell ref="E12:H12"/>
    <mergeCell ref="B44:C44"/>
    <mergeCell ref="E44:G44"/>
    <mergeCell ref="B41:C41"/>
    <mergeCell ref="E41:G41"/>
    <mergeCell ref="B42:C42"/>
    <mergeCell ref="E42:G42"/>
    <mergeCell ref="B21:D21"/>
    <mergeCell ref="E21:H21"/>
    <mergeCell ref="B60:C60"/>
    <mergeCell ref="E60:G60"/>
    <mergeCell ref="B61:C61"/>
    <mergeCell ref="E61:G61"/>
    <mergeCell ref="B57:C57"/>
    <mergeCell ref="E57:G57"/>
    <mergeCell ref="B58:C58"/>
    <mergeCell ref="E58:G58"/>
    <mergeCell ref="B59:C59"/>
    <mergeCell ref="E59:G59"/>
    <mergeCell ref="B40:C40"/>
    <mergeCell ref="E40:G40"/>
    <mergeCell ref="B43:C43"/>
    <mergeCell ref="E43:G43"/>
  </mergeCells>
  <hyperlinks>
    <hyperlink ref="B26" location="_ftn1" display="_ftn1"/>
    <hyperlink ref="B27" location="_ftnref1" display="_ftnref1"/>
  </hyperlinks>
  <pageMargins left="0.7" right="0.7" top="0.75" bottom="0.75" header="0.3" footer="0.3"/>
  <pageSetup paperSize="9" scale="84" orientation="portrait" r:id="rId1"/>
  <rowBreaks count="2" manualBreakCount="2">
    <brk id="38" max="16383" man="1"/>
    <brk id="62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9"/>
  <dimension ref="A1:I131"/>
  <sheetViews>
    <sheetView zoomScaleNormal="100" zoomScaleSheetLayoutView="55" workbookViewId="0">
      <selection activeCell="E8" sqref="E8:H8"/>
    </sheetView>
  </sheetViews>
  <sheetFormatPr defaultColWidth="9.109375" defaultRowHeight="14.4" x14ac:dyDescent="0.3"/>
  <cols>
    <col min="1" max="1" width="3.109375" style="25" customWidth="1"/>
    <col min="2" max="2" width="26.88671875" style="25" customWidth="1"/>
    <col min="3" max="3" width="9" style="25" customWidth="1"/>
    <col min="4" max="4" width="8.77734375" style="25" customWidth="1"/>
    <col min="5" max="5" width="15.21875" style="25" customWidth="1"/>
    <col min="6" max="6" width="0.77734375" style="25" customWidth="1"/>
    <col min="7" max="7" width="18.109375" style="25" customWidth="1"/>
    <col min="8" max="8" width="8.33203125" style="25" customWidth="1"/>
    <col min="9" max="9" width="3.21875" style="25" customWidth="1"/>
    <col min="10" max="16384" width="9.109375" style="25"/>
  </cols>
  <sheetData>
    <row r="1" spans="1:9" x14ac:dyDescent="0.3">
      <c r="A1" s="24"/>
      <c r="B1" s="135"/>
      <c r="C1" s="135"/>
      <c r="D1" s="135"/>
      <c r="E1" s="135"/>
      <c r="F1" s="135"/>
      <c r="G1" s="135"/>
      <c r="H1" s="135"/>
      <c r="I1" s="24"/>
    </row>
    <row r="2" spans="1:9" x14ac:dyDescent="0.3">
      <c r="A2" s="24"/>
      <c r="B2" s="135"/>
      <c r="C2" s="135"/>
      <c r="D2" s="135"/>
      <c r="E2" s="135"/>
      <c r="F2" s="135"/>
      <c r="G2" s="135"/>
      <c r="H2" s="135"/>
      <c r="I2" s="24"/>
    </row>
    <row r="3" spans="1:9" x14ac:dyDescent="0.3">
      <c r="A3" s="24"/>
      <c r="B3" s="135"/>
      <c r="C3" s="135"/>
      <c r="D3" s="135"/>
      <c r="E3" s="135"/>
      <c r="F3" s="135"/>
      <c r="G3" s="135"/>
      <c r="H3" s="135"/>
      <c r="I3" s="24"/>
    </row>
    <row r="4" spans="1:9" ht="11.7" customHeight="1" x14ac:dyDescent="0.3">
      <c r="A4" s="24"/>
      <c r="B4" s="84"/>
      <c r="C4" s="84"/>
      <c r="D4" s="84"/>
      <c r="E4" s="84"/>
      <c r="F4" s="84"/>
      <c r="G4" s="84"/>
      <c r="H4" s="84"/>
      <c r="I4" s="24"/>
    </row>
    <row r="5" spans="1:9" x14ac:dyDescent="0.3">
      <c r="A5" s="24"/>
      <c r="B5" s="26" t="s">
        <v>92</v>
      </c>
      <c r="C5" s="26"/>
      <c r="D5" s="26"/>
      <c r="E5" s="26"/>
      <c r="F5" s="26"/>
      <c r="G5" s="26"/>
      <c r="H5" s="26"/>
      <c r="I5" s="24"/>
    </row>
    <row r="6" spans="1:9" ht="7.2" customHeight="1" thickBot="1" x14ac:dyDescent="0.35">
      <c r="A6" s="24"/>
      <c r="B6" s="26"/>
      <c r="C6" s="26"/>
      <c r="D6" s="26"/>
      <c r="E6" s="26"/>
      <c r="F6" s="26"/>
      <c r="G6" s="26"/>
      <c r="H6" s="26"/>
      <c r="I6" s="24"/>
    </row>
    <row r="7" spans="1:9" ht="34.5" customHeight="1" thickBot="1" x14ac:dyDescent="0.35">
      <c r="A7" s="24"/>
      <c r="B7" s="185" t="s">
        <v>83</v>
      </c>
      <c r="C7" s="186"/>
      <c r="D7" s="186"/>
      <c r="E7" s="186"/>
      <c r="F7" s="27"/>
      <c r="G7" s="187">
        <f>Prehľady!K6</f>
        <v>46235</v>
      </c>
      <c r="H7" s="188"/>
      <c r="I7" s="24"/>
    </row>
    <row r="8" spans="1:9" ht="16.05" customHeight="1" thickBot="1" x14ac:dyDescent="0.35">
      <c r="A8" s="24"/>
      <c r="B8" s="136" t="s">
        <v>0</v>
      </c>
      <c r="C8" s="137"/>
      <c r="D8" s="138"/>
      <c r="E8" s="154"/>
      <c r="F8" s="155"/>
      <c r="G8" s="155"/>
      <c r="H8" s="156"/>
      <c r="I8" s="24"/>
    </row>
    <row r="9" spans="1:9" ht="16.05" customHeight="1" thickBot="1" x14ac:dyDescent="0.35">
      <c r="A9" s="24"/>
      <c r="B9" s="139" t="s">
        <v>27</v>
      </c>
      <c r="C9" s="140"/>
      <c r="D9" s="141"/>
      <c r="E9" s="154"/>
      <c r="F9" s="155"/>
      <c r="G9" s="155"/>
      <c r="H9" s="156"/>
      <c r="I9" s="24"/>
    </row>
    <row r="10" spans="1:9" ht="16.05" customHeight="1" thickBot="1" x14ac:dyDescent="0.35">
      <c r="A10" s="24"/>
      <c r="B10" s="148" t="s">
        <v>26</v>
      </c>
      <c r="C10" s="149"/>
      <c r="D10" s="28" t="s">
        <v>23</v>
      </c>
      <c r="E10" s="154"/>
      <c r="F10" s="155"/>
      <c r="G10" s="155"/>
      <c r="H10" s="156"/>
      <c r="I10" s="24"/>
    </row>
    <row r="11" spans="1:9" ht="16.05" customHeight="1" thickBot="1" x14ac:dyDescent="0.35">
      <c r="A11" s="24"/>
      <c r="B11" s="150"/>
      <c r="C11" s="151"/>
      <c r="D11" s="29" t="s">
        <v>24</v>
      </c>
      <c r="E11" s="154"/>
      <c r="F11" s="155"/>
      <c r="G11" s="155"/>
      <c r="H11" s="156"/>
      <c r="I11" s="24"/>
    </row>
    <row r="12" spans="1:9" ht="16.05" customHeight="1" thickBot="1" x14ac:dyDescent="0.35">
      <c r="A12" s="24"/>
      <c r="B12" s="152"/>
      <c r="C12" s="153"/>
      <c r="D12" s="30" t="s">
        <v>25</v>
      </c>
      <c r="E12" s="154"/>
      <c r="F12" s="155"/>
      <c r="G12" s="155"/>
      <c r="H12" s="156"/>
      <c r="I12" s="24"/>
    </row>
    <row r="13" spans="1:9" ht="16.05" customHeight="1" thickBot="1" x14ac:dyDescent="0.35">
      <c r="A13" s="24"/>
      <c r="B13" s="148" t="s">
        <v>1</v>
      </c>
      <c r="C13" s="149"/>
      <c r="D13" s="28" t="s">
        <v>23</v>
      </c>
      <c r="E13" s="154"/>
      <c r="F13" s="155"/>
      <c r="G13" s="155"/>
      <c r="H13" s="156"/>
      <c r="I13" s="24"/>
    </row>
    <row r="14" spans="1:9" ht="16.05" customHeight="1" thickBot="1" x14ac:dyDescent="0.35">
      <c r="A14" s="24"/>
      <c r="B14" s="150"/>
      <c r="C14" s="151"/>
      <c r="D14" s="29" t="s">
        <v>24</v>
      </c>
      <c r="E14" s="154"/>
      <c r="F14" s="155"/>
      <c r="G14" s="155"/>
      <c r="H14" s="156"/>
      <c r="I14" s="24"/>
    </row>
    <row r="15" spans="1:9" ht="16.05" customHeight="1" thickBot="1" x14ac:dyDescent="0.35">
      <c r="A15" s="24"/>
      <c r="B15" s="152"/>
      <c r="C15" s="153"/>
      <c r="D15" s="30" t="s">
        <v>25</v>
      </c>
      <c r="E15" s="154"/>
      <c r="F15" s="155"/>
      <c r="G15" s="155"/>
      <c r="H15" s="156"/>
      <c r="I15" s="24"/>
    </row>
    <row r="16" spans="1:9" ht="97.2" customHeight="1" thickBot="1" x14ac:dyDescent="0.35">
      <c r="A16" s="24"/>
      <c r="B16" s="136" t="s">
        <v>47</v>
      </c>
      <c r="C16" s="137"/>
      <c r="D16" s="138"/>
      <c r="E16" s="154"/>
      <c r="F16" s="155"/>
      <c r="G16" s="155"/>
      <c r="H16" s="156"/>
      <c r="I16" s="24"/>
    </row>
    <row r="17" spans="1:9" ht="15" thickBot="1" x14ac:dyDescent="0.35">
      <c r="A17" s="24"/>
      <c r="B17" s="31"/>
      <c r="C17" s="31"/>
      <c r="D17" s="31"/>
      <c r="E17" s="31"/>
      <c r="F17" s="31"/>
      <c r="G17" s="31"/>
      <c r="H17" s="31"/>
      <c r="I17" s="24"/>
    </row>
    <row r="18" spans="1:9" ht="28.5" customHeight="1" thickBot="1" x14ac:dyDescent="0.35">
      <c r="A18" s="24"/>
      <c r="B18" s="139" t="s">
        <v>2</v>
      </c>
      <c r="C18" s="140"/>
      <c r="D18" s="140"/>
      <c r="E18" s="140"/>
      <c r="F18" s="140"/>
      <c r="G18" s="140"/>
      <c r="H18" s="141"/>
      <c r="I18" s="24"/>
    </row>
    <row r="19" spans="1:9" ht="16.05" customHeight="1" thickBot="1" x14ac:dyDescent="0.35">
      <c r="A19" s="24"/>
      <c r="B19" s="145" t="s">
        <v>3</v>
      </c>
      <c r="C19" s="146"/>
      <c r="D19" s="147"/>
      <c r="E19" s="142"/>
      <c r="F19" s="143"/>
      <c r="G19" s="143"/>
      <c r="H19" s="144"/>
      <c r="I19" s="24"/>
    </row>
    <row r="20" spans="1:9" ht="16.05" customHeight="1" thickBot="1" x14ac:dyDescent="0.35">
      <c r="A20" s="24"/>
      <c r="B20" s="166" t="s">
        <v>88</v>
      </c>
      <c r="C20" s="146"/>
      <c r="D20" s="147"/>
      <c r="E20" s="142"/>
      <c r="F20" s="143"/>
      <c r="G20" s="143"/>
      <c r="H20" s="144"/>
      <c r="I20" s="24"/>
    </row>
    <row r="21" spans="1:9" ht="16.05" customHeight="1" thickBot="1" x14ac:dyDescent="0.35">
      <c r="A21" s="24"/>
      <c r="B21" s="166" t="s">
        <v>46</v>
      </c>
      <c r="C21" s="146"/>
      <c r="D21" s="147"/>
      <c r="E21" s="142"/>
      <c r="F21" s="143"/>
      <c r="G21" s="143"/>
      <c r="H21" s="144"/>
      <c r="I21" s="24"/>
    </row>
    <row r="22" spans="1:9" ht="28.05" customHeight="1" thickBot="1" x14ac:dyDescent="0.35">
      <c r="A22" s="24"/>
      <c r="B22" s="145" t="s">
        <v>4</v>
      </c>
      <c r="C22" s="146"/>
      <c r="D22" s="147"/>
      <c r="E22" s="142"/>
      <c r="F22" s="143"/>
      <c r="G22" s="143"/>
      <c r="H22" s="144"/>
      <c r="I22" s="24"/>
    </row>
    <row r="23" spans="1:9" ht="16.05" customHeight="1" thickBot="1" x14ac:dyDescent="0.35">
      <c r="A23" s="24"/>
      <c r="B23" s="145" t="s">
        <v>20</v>
      </c>
      <c r="C23" s="146"/>
      <c r="D23" s="147"/>
      <c r="E23" s="142"/>
      <c r="F23" s="143"/>
      <c r="G23" s="143"/>
      <c r="H23" s="144"/>
      <c r="I23" s="24"/>
    </row>
    <row r="24" spans="1:9" ht="16.05" customHeight="1" thickBot="1" x14ac:dyDescent="0.35">
      <c r="A24" s="24"/>
      <c r="B24" s="145" t="s">
        <v>21</v>
      </c>
      <c r="C24" s="146"/>
      <c r="D24" s="147"/>
      <c r="E24" s="142"/>
      <c r="F24" s="143"/>
      <c r="G24" s="143"/>
      <c r="H24" s="144"/>
      <c r="I24" s="24"/>
    </row>
    <row r="25" spans="1:9" ht="16.05" customHeight="1" thickBot="1" x14ac:dyDescent="0.35">
      <c r="A25" s="24"/>
      <c r="B25" s="145" t="s">
        <v>22</v>
      </c>
      <c r="C25" s="146"/>
      <c r="D25" s="147"/>
      <c r="E25" s="142"/>
      <c r="F25" s="143"/>
      <c r="G25" s="143"/>
      <c r="H25" s="144"/>
      <c r="I25" s="24"/>
    </row>
    <row r="26" spans="1:9" ht="16.05" customHeight="1" thickBot="1" x14ac:dyDescent="0.35">
      <c r="A26" s="24"/>
      <c r="B26" s="145" t="s">
        <v>5</v>
      </c>
      <c r="C26" s="146"/>
      <c r="D26" s="147"/>
      <c r="E26" s="142"/>
      <c r="F26" s="143"/>
      <c r="G26" s="143"/>
      <c r="H26" s="144"/>
      <c r="I26" s="24"/>
    </row>
    <row r="27" spans="1:9" x14ac:dyDescent="0.3">
      <c r="A27" s="24"/>
      <c r="B27" s="33" t="s">
        <v>6</v>
      </c>
      <c r="C27" s="33"/>
      <c r="D27" s="31"/>
      <c r="E27" s="31"/>
      <c r="F27" s="31"/>
      <c r="G27" s="31"/>
      <c r="H27" s="31"/>
      <c r="I27" s="24"/>
    </row>
    <row r="28" spans="1:9" ht="7.5" customHeight="1" x14ac:dyDescent="0.3">
      <c r="A28" s="24"/>
      <c r="B28" s="34"/>
      <c r="C28" s="34"/>
      <c r="D28" s="34"/>
      <c r="E28" s="34"/>
      <c r="F28" s="34"/>
      <c r="G28" s="34"/>
      <c r="H28" s="34"/>
      <c r="I28" s="24"/>
    </row>
    <row r="29" spans="1:9" ht="43.5" customHeight="1" x14ac:dyDescent="0.3">
      <c r="A29" s="35"/>
      <c r="B29" s="167" t="s">
        <v>53</v>
      </c>
      <c r="C29" s="167"/>
      <c r="D29" s="167"/>
      <c r="E29" s="167"/>
      <c r="F29" s="167"/>
      <c r="G29" s="167"/>
      <c r="H29" s="167"/>
      <c r="I29" s="35"/>
    </row>
    <row r="30" spans="1:9" ht="9" customHeight="1" x14ac:dyDescent="0.3">
      <c r="A30" s="24"/>
      <c r="B30" s="34"/>
      <c r="C30" s="34"/>
      <c r="D30" s="34"/>
      <c r="E30" s="34"/>
      <c r="F30" s="34"/>
      <c r="G30" s="34"/>
      <c r="H30" s="34"/>
      <c r="I30" s="24"/>
    </row>
    <row r="31" spans="1:9" ht="13.95" customHeight="1" thickBot="1" x14ac:dyDescent="0.35">
      <c r="A31" s="24"/>
      <c r="B31" s="34" t="s">
        <v>7</v>
      </c>
      <c r="C31" s="34"/>
      <c r="D31" s="34"/>
      <c r="E31" s="34"/>
      <c r="F31" s="34"/>
      <c r="G31" s="34"/>
      <c r="H31" s="34"/>
      <c r="I31" s="24"/>
    </row>
    <row r="32" spans="1:9" ht="16.2" customHeight="1" x14ac:dyDescent="0.3">
      <c r="A32" s="24"/>
      <c r="B32" s="157"/>
      <c r="C32" s="158"/>
      <c r="D32" s="158"/>
      <c r="E32" s="158"/>
      <c r="F32" s="158"/>
      <c r="G32" s="158"/>
      <c r="H32" s="159"/>
      <c r="I32" s="24"/>
    </row>
    <row r="33" spans="1:9" ht="16.2" customHeight="1" x14ac:dyDescent="0.3">
      <c r="A33" s="24"/>
      <c r="B33" s="160"/>
      <c r="C33" s="161"/>
      <c r="D33" s="161"/>
      <c r="E33" s="161"/>
      <c r="F33" s="161"/>
      <c r="G33" s="161"/>
      <c r="H33" s="162"/>
      <c r="I33" s="24"/>
    </row>
    <row r="34" spans="1:9" ht="16.2" customHeight="1" x14ac:dyDescent="0.3">
      <c r="A34" s="24"/>
      <c r="B34" s="160"/>
      <c r="C34" s="161"/>
      <c r="D34" s="161"/>
      <c r="E34" s="161"/>
      <c r="F34" s="161"/>
      <c r="G34" s="161"/>
      <c r="H34" s="162"/>
      <c r="I34" s="24"/>
    </row>
    <row r="35" spans="1:9" ht="16.2" customHeight="1" x14ac:dyDescent="0.3">
      <c r="A35" s="24"/>
      <c r="B35" s="160"/>
      <c r="C35" s="161"/>
      <c r="D35" s="161"/>
      <c r="E35" s="161"/>
      <c r="F35" s="161"/>
      <c r="G35" s="161"/>
      <c r="H35" s="162"/>
      <c r="I35" s="24"/>
    </row>
    <row r="36" spans="1:9" ht="16.2" customHeight="1" x14ac:dyDescent="0.3">
      <c r="A36" s="24"/>
      <c r="B36" s="160"/>
      <c r="C36" s="161"/>
      <c r="D36" s="161"/>
      <c r="E36" s="161"/>
      <c r="F36" s="161"/>
      <c r="G36" s="161"/>
      <c r="H36" s="162"/>
      <c r="I36" s="24"/>
    </row>
    <row r="37" spans="1:9" ht="16.2" customHeight="1" thickBot="1" x14ac:dyDescent="0.35">
      <c r="A37" s="24"/>
      <c r="B37" s="163"/>
      <c r="C37" s="164"/>
      <c r="D37" s="164"/>
      <c r="E37" s="164"/>
      <c r="F37" s="164"/>
      <c r="G37" s="164"/>
      <c r="H37" s="165"/>
      <c r="I37" s="24"/>
    </row>
    <row r="38" spans="1:9" ht="12" customHeight="1" thickBot="1" x14ac:dyDescent="0.35">
      <c r="A38" s="24"/>
      <c r="B38" s="34"/>
      <c r="C38" s="34"/>
      <c r="D38" s="34"/>
      <c r="E38" s="34"/>
      <c r="F38" s="34"/>
      <c r="G38" s="34"/>
      <c r="H38" s="36"/>
      <c r="I38" s="24"/>
    </row>
    <row r="39" spans="1:9" ht="15" thickBot="1" x14ac:dyDescent="0.35">
      <c r="A39" s="24"/>
      <c r="B39" s="133" t="s">
        <v>76</v>
      </c>
      <c r="C39" s="133"/>
      <c r="D39" s="37" t="s">
        <v>8</v>
      </c>
      <c r="E39" s="133" t="s">
        <v>77</v>
      </c>
      <c r="F39" s="133"/>
      <c r="G39" s="133"/>
      <c r="H39" s="37" t="s">
        <v>8</v>
      </c>
      <c r="I39" s="24"/>
    </row>
    <row r="40" spans="1:9" ht="28.5" customHeight="1" thickBot="1" x14ac:dyDescent="0.35">
      <c r="A40" s="24"/>
      <c r="B40" s="134" t="s">
        <v>57</v>
      </c>
      <c r="C40" s="134"/>
      <c r="D40" s="64"/>
      <c r="E40" s="134" t="s">
        <v>62</v>
      </c>
      <c r="F40" s="134"/>
      <c r="G40" s="134"/>
      <c r="H40" s="65"/>
      <c r="I40" s="24"/>
    </row>
    <row r="41" spans="1:9" ht="16.95" customHeight="1" thickBot="1" x14ac:dyDescent="0.35">
      <c r="A41" s="24"/>
      <c r="B41" s="134" t="s">
        <v>58</v>
      </c>
      <c r="C41" s="134"/>
      <c r="D41" s="64"/>
      <c r="E41" s="134" t="s">
        <v>48</v>
      </c>
      <c r="F41" s="134"/>
      <c r="G41" s="134"/>
      <c r="H41" s="65"/>
      <c r="I41" s="24"/>
    </row>
    <row r="42" spans="1:9" ht="28.95" customHeight="1" thickBot="1" x14ac:dyDescent="0.35">
      <c r="A42" s="24"/>
      <c r="B42" s="134" t="s">
        <v>59</v>
      </c>
      <c r="C42" s="134"/>
      <c r="D42" s="64"/>
      <c r="E42" s="134" t="s">
        <v>63</v>
      </c>
      <c r="F42" s="134"/>
      <c r="G42" s="134"/>
      <c r="H42" s="65"/>
      <c r="I42" s="24"/>
    </row>
    <row r="43" spans="1:9" ht="16.95" customHeight="1" thickBot="1" x14ac:dyDescent="0.35">
      <c r="A43" s="24"/>
      <c r="B43" s="134" t="s">
        <v>60</v>
      </c>
      <c r="C43" s="134"/>
      <c r="D43" s="64"/>
      <c r="E43" s="134" t="s">
        <v>64</v>
      </c>
      <c r="F43" s="134"/>
      <c r="G43" s="134"/>
      <c r="H43" s="65"/>
      <c r="I43" s="24"/>
    </row>
    <row r="44" spans="1:9" ht="16.95" customHeight="1" thickBot="1" x14ac:dyDescent="0.35">
      <c r="A44" s="24"/>
      <c r="B44" s="134" t="s">
        <v>61</v>
      </c>
      <c r="C44" s="134"/>
      <c r="D44" s="64"/>
      <c r="E44" s="134" t="s">
        <v>49</v>
      </c>
      <c r="F44" s="134"/>
      <c r="G44" s="134"/>
      <c r="H44" s="65"/>
      <c r="I44" s="24"/>
    </row>
    <row r="45" spans="1:9" ht="9" customHeight="1" x14ac:dyDescent="0.3">
      <c r="A45" s="24"/>
      <c r="B45" s="31"/>
      <c r="C45" s="31"/>
      <c r="D45" s="31"/>
      <c r="E45" s="31"/>
      <c r="F45" s="31"/>
      <c r="G45" s="31"/>
      <c r="H45" s="31"/>
      <c r="I45" s="24"/>
    </row>
    <row r="46" spans="1:9" s="39" customFormat="1" ht="31.2" customHeight="1" x14ac:dyDescent="0.3">
      <c r="A46" s="26"/>
      <c r="B46" s="181" t="s">
        <v>66</v>
      </c>
      <c r="C46" s="182"/>
      <c r="D46" s="182"/>
      <c r="E46" s="182"/>
      <c r="F46" s="182"/>
      <c r="G46" s="182"/>
      <c r="H46" s="182"/>
      <c r="I46" s="26"/>
    </row>
    <row r="47" spans="1:9" ht="7.5" customHeight="1" thickBot="1" x14ac:dyDescent="0.35">
      <c r="A47" s="24"/>
      <c r="B47" s="31"/>
      <c r="C47" s="31"/>
      <c r="D47" s="31"/>
      <c r="E47" s="31"/>
      <c r="F47" s="31"/>
      <c r="G47" s="31"/>
      <c r="H47" s="31"/>
      <c r="I47" s="24"/>
    </row>
    <row r="48" spans="1:9" x14ac:dyDescent="0.3">
      <c r="A48" s="24"/>
      <c r="B48" s="157"/>
      <c r="C48" s="158"/>
      <c r="D48" s="158"/>
      <c r="E48" s="158"/>
      <c r="F48" s="158"/>
      <c r="G48" s="158"/>
      <c r="H48" s="159"/>
      <c r="I48" s="24"/>
    </row>
    <row r="49" spans="1:9" x14ac:dyDescent="0.3">
      <c r="A49" s="24"/>
      <c r="B49" s="160"/>
      <c r="C49" s="161"/>
      <c r="D49" s="161"/>
      <c r="E49" s="161"/>
      <c r="F49" s="161"/>
      <c r="G49" s="161"/>
      <c r="H49" s="162"/>
      <c r="I49" s="24"/>
    </row>
    <row r="50" spans="1:9" x14ac:dyDescent="0.3">
      <c r="A50" s="24"/>
      <c r="B50" s="160"/>
      <c r="C50" s="161"/>
      <c r="D50" s="161"/>
      <c r="E50" s="161"/>
      <c r="F50" s="161"/>
      <c r="G50" s="161"/>
      <c r="H50" s="162"/>
      <c r="I50" s="24"/>
    </row>
    <row r="51" spans="1:9" x14ac:dyDescent="0.3">
      <c r="A51" s="24"/>
      <c r="B51" s="160"/>
      <c r="C51" s="161"/>
      <c r="D51" s="161"/>
      <c r="E51" s="161"/>
      <c r="F51" s="161"/>
      <c r="G51" s="161"/>
      <c r="H51" s="162"/>
      <c r="I51" s="24"/>
    </row>
    <row r="52" spans="1:9" x14ac:dyDescent="0.3">
      <c r="A52" s="24"/>
      <c r="B52" s="160"/>
      <c r="C52" s="161"/>
      <c r="D52" s="161"/>
      <c r="E52" s="161"/>
      <c r="F52" s="161"/>
      <c r="G52" s="161"/>
      <c r="H52" s="162"/>
      <c r="I52" s="24"/>
    </row>
    <row r="53" spans="1:9" x14ac:dyDescent="0.3">
      <c r="A53" s="24"/>
      <c r="B53" s="160"/>
      <c r="C53" s="161"/>
      <c r="D53" s="161"/>
      <c r="E53" s="161"/>
      <c r="F53" s="161"/>
      <c r="G53" s="161"/>
      <c r="H53" s="162"/>
      <c r="I53" s="24"/>
    </row>
    <row r="54" spans="1:9" x14ac:dyDescent="0.3">
      <c r="A54" s="24"/>
      <c r="B54" s="160"/>
      <c r="C54" s="161"/>
      <c r="D54" s="161"/>
      <c r="E54" s="161"/>
      <c r="F54" s="161"/>
      <c r="G54" s="161"/>
      <c r="H54" s="162"/>
      <c r="I54" s="24"/>
    </row>
    <row r="55" spans="1:9" ht="15" thickBot="1" x14ac:dyDescent="0.35">
      <c r="A55" s="24"/>
      <c r="B55" s="163"/>
      <c r="C55" s="164"/>
      <c r="D55" s="164"/>
      <c r="E55" s="164"/>
      <c r="F55" s="164"/>
      <c r="G55" s="164"/>
      <c r="H55" s="165"/>
      <c r="I55" s="24"/>
    </row>
    <row r="56" spans="1:9" ht="15" thickBot="1" x14ac:dyDescent="0.35">
      <c r="A56" s="24"/>
      <c r="B56" s="31"/>
      <c r="C56" s="31"/>
      <c r="D56" s="31"/>
      <c r="E56" s="31"/>
      <c r="F56" s="31"/>
      <c r="G56" s="31"/>
      <c r="H56" s="31"/>
      <c r="I56" s="24"/>
    </row>
    <row r="57" spans="1:9" ht="15" thickBot="1" x14ac:dyDescent="0.35">
      <c r="A57" s="24"/>
      <c r="B57" s="133" t="s">
        <v>50</v>
      </c>
      <c r="C57" s="133"/>
      <c r="D57" s="37" t="s">
        <v>8</v>
      </c>
      <c r="E57" s="133" t="s">
        <v>67</v>
      </c>
      <c r="F57" s="133"/>
      <c r="G57" s="133"/>
      <c r="H57" s="37" t="s">
        <v>8</v>
      </c>
      <c r="I57" s="24"/>
    </row>
    <row r="58" spans="1:9" ht="28.5" customHeight="1" thickBot="1" x14ac:dyDescent="0.35">
      <c r="A58" s="24"/>
      <c r="B58" s="134" t="s">
        <v>68</v>
      </c>
      <c r="C58" s="134"/>
      <c r="D58" s="64"/>
      <c r="E58" s="134" t="s">
        <v>72</v>
      </c>
      <c r="F58" s="134"/>
      <c r="G58" s="134"/>
      <c r="H58" s="65"/>
      <c r="I58" s="24"/>
    </row>
    <row r="59" spans="1:9" ht="16.95" customHeight="1" thickBot="1" x14ac:dyDescent="0.35">
      <c r="A59" s="24"/>
      <c r="B59" s="134" t="s">
        <v>69</v>
      </c>
      <c r="C59" s="134"/>
      <c r="D59" s="64"/>
      <c r="E59" s="134" t="s">
        <v>73</v>
      </c>
      <c r="F59" s="134"/>
      <c r="G59" s="134"/>
      <c r="H59" s="65"/>
      <c r="I59" s="24"/>
    </row>
    <row r="60" spans="1:9" ht="28.2" customHeight="1" thickBot="1" x14ac:dyDescent="0.35">
      <c r="A60" s="24"/>
      <c r="B60" s="134" t="s">
        <v>70</v>
      </c>
      <c r="C60" s="134"/>
      <c r="D60" s="64"/>
      <c r="E60" s="134" t="s">
        <v>74</v>
      </c>
      <c r="F60" s="134"/>
      <c r="G60" s="134"/>
      <c r="H60" s="65"/>
      <c r="I60" s="24"/>
    </row>
    <row r="61" spans="1:9" ht="16.95" customHeight="1" thickBot="1" x14ac:dyDescent="0.35">
      <c r="A61" s="24"/>
      <c r="B61" s="134" t="s">
        <v>71</v>
      </c>
      <c r="C61" s="134"/>
      <c r="D61" s="64"/>
      <c r="E61" s="134" t="s">
        <v>75</v>
      </c>
      <c r="F61" s="134"/>
      <c r="G61" s="134"/>
      <c r="H61" s="65"/>
      <c r="I61" s="24"/>
    </row>
    <row r="62" spans="1:9" x14ac:dyDescent="0.3">
      <c r="A62" s="24"/>
      <c r="B62" s="31"/>
      <c r="C62" s="31"/>
      <c r="D62" s="31"/>
      <c r="E62" s="31"/>
      <c r="F62" s="31"/>
      <c r="G62" s="31"/>
      <c r="H62" s="36"/>
      <c r="I62" s="24"/>
    </row>
    <row r="63" spans="1:9" s="41" customFormat="1" ht="14.25" customHeight="1" x14ac:dyDescent="0.3">
      <c r="A63" s="40"/>
      <c r="B63" s="181" t="s">
        <v>51</v>
      </c>
      <c r="C63" s="182"/>
      <c r="D63" s="182"/>
      <c r="E63" s="182"/>
      <c r="F63" s="182"/>
      <c r="G63" s="182"/>
      <c r="H63" s="182"/>
      <c r="I63" s="40"/>
    </row>
    <row r="64" spans="1:9" ht="7.05" customHeight="1" thickBot="1" x14ac:dyDescent="0.35">
      <c r="A64" s="24"/>
      <c r="B64" s="31"/>
      <c r="C64" s="31"/>
      <c r="D64" s="31"/>
      <c r="E64" s="31"/>
      <c r="F64" s="31"/>
      <c r="G64" s="31"/>
      <c r="H64" s="31"/>
      <c r="I64" s="24"/>
    </row>
    <row r="65" spans="1:9" x14ac:dyDescent="0.3">
      <c r="A65" s="24"/>
      <c r="B65" s="157"/>
      <c r="C65" s="158"/>
      <c r="D65" s="158"/>
      <c r="E65" s="158"/>
      <c r="F65" s="158"/>
      <c r="G65" s="158"/>
      <c r="H65" s="159"/>
      <c r="I65" s="24"/>
    </row>
    <row r="66" spans="1:9" x14ac:dyDescent="0.3">
      <c r="A66" s="24"/>
      <c r="B66" s="160"/>
      <c r="C66" s="161"/>
      <c r="D66" s="161"/>
      <c r="E66" s="161"/>
      <c r="F66" s="161"/>
      <c r="G66" s="161"/>
      <c r="H66" s="162"/>
      <c r="I66" s="24"/>
    </row>
    <row r="67" spans="1:9" x14ac:dyDescent="0.3">
      <c r="A67" s="24"/>
      <c r="B67" s="160"/>
      <c r="C67" s="161"/>
      <c r="D67" s="161"/>
      <c r="E67" s="161"/>
      <c r="F67" s="161"/>
      <c r="G67" s="161"/>
      <c r="H67" s="162"/>
      <c r="I67" s="24"/>
    </row>
    <row r="68" spans="1:9" x14ac:dyDescent="0.3">
      <c r="A68" s="24"/>
      <c r="B68" s="160"/>
      <c r="C68" s="161"/>
      <c r="D68" s="161"/>
      <c r="E68" s="161"/>
      <c r="F68" s="161"/>
      <c r="G68" s="161"/>
      <c r="H68" s="162"/>
      <c r="I68" s="24"/>
    </row>
    <row r="69" spans="1:9" x14ac:dyDescent="0.3">
      <c r="A69" s="24"/>
      <c r="B69" s="160"/>
      <c r="C69" s="161"/>
      <c r="D69" s="161"/>
      <c r="E69" s="161"/>
      <c r="F69" s="161"/>
      <c r="G69" s="161"/>
      <c r="H69" s="162"/>
      <c r="I69" s="24"/>
    </row>
    <row r="70" spans="1:9" x14ac:dyDescent="0.3">
      <c r="A70" s="24"/>
      <c r="B70" s="160"/>
      <c r="C70" s="161"/>
      <c r="D70" s="161"/>
      <c r="E70" s="161"/>
      <c r="F70" s="161"/>
      <c r="G70" s="161"/>
      <c r="H70" s="162"/>
      <c r="I70" s="24"/>
    </row>
    <row r="71" spans="1:9" x14ac:dyDescent="0.3">
      <c r="A71" s="24"/>
      <c r="B71" s="160"/>
      <c r="C71" s="161"/>
      <c r="D71" s="161"/>
      <c r="E71" s="161"/>
      <c r="F71" s="161"/>
      <c r="G71" s="161"/>
      <c r="H71" s="162"/>
      <c r="I71" s="24"/>
    </row>
    <row r="72" spans="1:9" ht="15" thickBot="1" x14ac:dyDescent="0.35">
      <c r="A72" s="24"/>
      <c r="B72" s="163"/>
      <c r="C72" s="164"/>
      <c r="D72" s="164"/>
      <c r="E72" s="164"/>
      <c r="F72" s="164"/>
      <c r="G72" s="164"/>
      <c r="H72" s="165"/>
      <c r="I72" s="24"/>
    </row>
    <row r="73" spans="1:9" ht="15" thickBot="1" x14ac:dyDescent="0.35">
      <c r="A73" s="24"/>
      <c r="B73" s="31"/>
      <c r="C73" s="31"/>
      <c r="D73" s="31"/>
      <c r="E73" s="31"/>
      <c r="F73" s="31"/>
      <c r="G73" s="31"/>
      <c r="H73" s="31"/>
      <c r="I73" s="24"/>
    </row>
    <row r="74" spans="1:9" ht="17.55" customHeight="1" thickBot="1" x14ac:dyDescent="0.35">
      <c r="A74" s="24"/>
      <c r="B74" s="42" t="s">
        <v>9</v>
      </c>
      <c r="C74" s="67" t="s">
        <v>15</v>
      </c>
      <c r="D74" s="175" t="s">
        <v>16</v>
      </c>
      <c r="E74" s="176"/>
      <c r="F74" s="176"/>
      <c r="G74" s="176"/>
      <c r="H74" s="177"/>
      <c r="I74" s="24"/>
    </row>
    <row r="75" spans="1:9" ht="16.05" customHeight="1" thickBot="1" x14ac:dyDescent="0.35">
      <c r="A75" s="24"/>
      <c r="B75" s="48" t="s">
        <v>10</v>
      </c>
      <c r="C75" s="66"/>
      <c r="D75" s="178"/>
      <c r="E75" s="179"/>
      <c r="F75" s="179"/>
      <c r="G75" s="179"/>
      <c r="H75" s="180"/>
      <c r="I75" s="24"/>
    </row>
    <row r="76" spans="1:9" ht="16.05" customHeight="1" thickBot="1" x14ac:dyDescent="0.35">
      <c r="A76" s="24"/>
      <c r="B76" s="48" t="s">
        <v>11</v>
      </c>
      <c r="C76" s="66"/>
      <c r="D76" s="178"/>
      <c r="E76" s="179"/>
      <c r="F76" s="179"/>
      <c r="G76" s="179"/>
      <c r="H76" s="180"/>
      <c r="I76" s="24"/>
    </row>
    <row r="77" spans="1:9" ht="16.05" customHeight="1" thickBot="1" x14ac:dyDescent="0.35">
      <c r="A77" s="24"/>
      <c r="B77" s="48" t="s">
        <v>12</v>
      </c>
      <c r="C77" s="66"/>
      <c r="D77" s="178"/>
      <c r="E77" s="179"/>
      <c r="F77" s="179"/>
      <c r="G77" s="179"/>
      <c r="H77" s="180"/>
      <c r="I77" s="24"/>
    </row>
    <row r="78" spans="1:9" ht="16.05" customHeight="1" thickBot="1" x14ac:dyDescent="0.35">
      <c r="A78" s="24"/>
      <c r="B78" s="48" t="s">
        <v>13</v>
      </c>
      <c r="C78" s="66"/>
      <c r="D78" s="178"/>
      <c r="E78" s="179"/>
      <c r="F78" s="179"/>
      <c r="G78" s="179"/>
      <c r="H78" s="180"/>
      <c r="I78" s="24"/>
    </row>
    <row r="79" spans="1:9" ht="16.05" customHeight="1" thickBot="1" x14ac:dyDescent="0.35">
      <c r="A79" s="24"/>
      <c r="B79" s="48" t="s">
        <v>14</v>
      </c>
      <c r="C79" s="66"/>
      <c r="D79" s="178"/>
      <c r="E79" s="179"/>
      <c r="F79" s="179"/>
      <c r="G79" s="179"/>
      <c r="H79" s="180"/>
      <c r="I79" s="24"/>
    </row>
    <row r="80" spans="1:9" x14ac:dyDescent="0.3">
      <c r="A80" s="24"/>
      <c r="B80" s="38"/>
      <c r="C80" s="38"/>
      <c r="D80" s="38"/>
      <c r="E80" s="38"/>
      <c r="F80" s="38"/>
      <c r="G80" s="38"/>
      <c r="H80" s="38"/>
      <c r="I80" s="24"/>
    </row>
    <row r="81" spans="1:9" s="41" customFormat="1" ht="40.200000000000003" customHeight="1" x14ac:dyDescent="0.3">
      <c r="A81" s="40"/>
      <c r="B81" s="181" t="s">
        <v>52</v>
      </c>
      <c r="C81" s="182"/>
      <c r="D81" s="182"/>
      <c r="E81" s="182"/>
      <c r="F81" s="182"/>
      <c r="G81" s="182"/>
      <c r="H81" s="182"/>
      <c r="I81" s="40"/>
    </row>
    <row r="82" spans="1:9" ht="7.05" customHeight="1" thickBot="1" x14ac:dyDescent="0.35">
      <c r="A82" s="24"/>
      <c r="B82" s="31"/>
      <c r="C82" s="31"/>
      <c r="D82" s="31"/>
      <c r="E82" s="31"/>
      <c r="F82" s="31"/>
      <c r="G82" s="31"/>
      <c r="H82" s="31"/>
      <c r="I82" s="24"/>
    </row>
    <row r="83" spans="1:9" x14ac:dyDescent="0.3">
      <c r="A83" s="24"/>
      <c r="B83" s="157"/>
      <c r="C83" s="158"/>
      <c r="D83" s="158"/>
      <c r="E83" s="158"/>
      <c r="F83" s="158"/>
      <c r="G83" s="158"/>
      <c r="H83" s="159"/>
      <c r="I83" s="24"/>
    </row>
    <row r="84" spans="1:9" x14ac:dyDescent="0.3">
      <c r="A84" s="24"/>
      <c r="B84" s="160"/>
      <c r="C84" s="161"/>
      <c r="D84" s="161"/>
      <c r="E84" s="161"/>
      <c r="F84" s="161"/>
      <c r="G84" s="161"/>
      <c r="H84" s="162"/>
      <c r="I84" s="24"/>
    </row>
    <row r="85" spans="1:9" x14ac:dyDescent="0.3">
      <c r="A85" s="24"/>
      <c r="B85" s="160"/>
      <c r="C85" s="161"/>
      <c r="D85" s="161"/>
      <c r="E85" s="161"/>
      <c r="F85" s="161"/>
      <c r="G85" s="161"/>
      <c r="H85" s="162"/>
      <c r="I85" s="24"/>
    </row>
    <row r="86" spans="1:9" x14ac:dyDescent="0.3">
      <c r="A86" s="24"/>
      <c r="B86" s="160"/>
      <c r="C86" s="161"/>
      <c r="D86" s="161"/>
      <c r="E86" s="161"/>
      <c r="F86" s="161"/>
      <c r="G86" s="161"/>
      <c r="H86" s="162"/>
      <c r="I86" s="24"/>
    </row>
    <row r="87" spans="1:9" x14ac:dyDescent="0.3">
      <c r="A87" s="24"/>
      <c r="B87" s="160"/>
      <c r="C87" s="161"/>
      <c r="D87" s="161"/>
      <c r="E87" s="161"/>
      <c r="F87" s="161"/>
      <c r="G87" s="161"/>
      <c r="H87" s="162"/>
      <c r="I87" s="24"/>
    </row>
    <row r="88" spans="1:9" x14ac:dyDescent="0.3">
      <c r="A88" s="24"/>
      <c r="B88" s="160"/>
      <c r="C88" s="161"/>
      <c r="D88" s="161"/>
      <c r="E88" s="161"/>
      <c r="F88" s="161"/>
      <c r="G88" s="161"/>
      <c r="H88" s="162"/>
      <c r="I88" s="24"/>
    </row>
    <row r="89" spans="1:9" x14ac:dyDescent="0.3">
      <c r="A89" s="24"/>
      <c r="B89" s="160"/>
      <c r="C89" s="161"/>
      <c r="D89" s="161"/>
      <c r="E89" s="161"/>
      <c r="F89" s="161"/>
      <c r="G89" s="161"/>
      <c r="H89" s="162"/>
      <c r="I89" s="24"/>
    </row>
    <row r="90" spans="1:9" ht="15" thickBot="1" x14ac:dyDescent="0.35">
      <c r="A90" s="24"/>
      <c r="B90" s="163"/>
      <c r="C90" s="164"/>
      <c r="D90" s="164"/>
      <c r="E90" s="164"/>
      <c r="F90" s="164"/>
      <c r="G90" s="164"/>
      <c r="H90" s="165"/>
      <c r="I90" s="24"/>
    </row>
    <row r="91" spans="1:9" ht="15" thickBot="1" x14ac:dyDescent="0.35">
      <c r="A91" s="24"/>
      <c r="B91" s="31"/>
      <c r="C91" s="31"/>
      <c r="D91" s="31"/>
      <c r="E91" s="31"/>
      <c r="F91" s="31"/>
      <c r="G91" s="31"/>
      <c r="H91" s="31"/>
      <c r="I91" s="24"/>
    </row>
    <row r="92" spans="1:9" ht="19.95" customHeight="1" thickBot="1" x14ac:dyDescent="0.35">
      <c r="A92" s="24"/>
      <c r="B92" s="169" t="s">
        <v>17</v>
      </c>
      <c r="C92" s="170"/>
      <c r="D92" s="170"/>
      <c r="E92" s="170"/>
      <c r="F92" s="170"/>
      <c r="G92" s="170"/>
      <c r="H92" s="171"/>
      <c r="I92" s="24"/>
    </row>
    <row r="93" spans="1:9" ht="15" thickBot="1" x14ac:dyDescent="0.35">
      <c r="A93" s="24"/>
      <c r="B93" s="172"/>
      <c r="C93" s="173"/>
      <c r="D93" s="173"/>
      <c r="E93" s="173"/>
      <c r="F93" s="173"/>
      <c r="G93" s="173"/>
      <c r="H93" s="174"/>
      <c r="I93" s="24"/>
    </row>
    <row r="94" spans="1:9" ht="15" thickBot="1" x14ac:dyDescent="0.35">
      <c r="A94" s="24"/>
      <c r="B94" s="172"/>
      <c r="C94" s="173"/>
      <c r="D94" s="173"/>
      <c r="E94" s="173"/>
      <c r="F94" s="173"/>
      <c r="G94" s="173"/>
      <c r="H94" s="174"/>
      <c r="I94" s="24"/>
    </row>
    <row r="95" spans="1:9" ht="15" thickBot="1" x14ac:dyDescent="0.35">
      <c r="A95" s="24"/>
      <c r="B95" s="172"/>
      <c r="C95" s="173"/>
      <c r="D95" s="173"/>
      <c r="E95" s="173"/>
      <c r="F95" s="173"/>
      <c r="G95" s="173"/>
      <c r="H95" s="174"/>
      <c r="I95" s="24"/>
    </row>
    <row r="96" spans="1:9" ht="15" thickBot="1" x14ac:dyDescent="0.35">
      <c r="A96" s="24"/>
      <c r="B96" s="172"/>
      <c r="C96" s="173"/>
      <c r="D96" s="173"/>
      <c r="E96" s="173"/>
      <c r="F96" s="173"/>
      <c r="G96" s="173"/>
      <c r="H96" s="174"/>
      <c r="I96" s="24"/>
    </row>
    <row r="97" spans="1:9" ht="15" thickBot="1" x14ac:dyDescent="0.35">
      <c r="A97" s="24"/>
      <c r="B97" s="172"/>
      <c r="C97" s="173"/>
      <c r="D97" s="173"/>
      <c r="E97" s="173"/>
      <c r="F97" s="173"/>
      <c r="G97" s="173"/>
      <c r="H97" s="174"/>
      <c r="I97" s="24"/>
    </row>
    <row r="98" spans="1:9" ht="15" thickBot="1" x14ac:dyDescent="0.35">
      <c r="A98" s="24"/>
      <c r="B98" s="172"/>
      <c r="C98" s="173"/>
      <c r="D98" s="173"/>
      <c r="E98" s="173"/>
      <c r="F98" s="173"/>
      <c r="G98" s="173"/>
      <c r="H98" s="174"/>
      <c r="I98" s="24"/>
    </row>
    <row r="99" spans="1:9" ht="15" thickBot="1" x14ac:dyDescent="0.35">
      <c r="A99" s="24"/>
      <c r="B99" s="172"/>
      <c r="C99" s="173"/>
      <c r="D99" s="173"/>
      <c r="E99" s="173"/>
      <c r="F99" s="173"/>
      <c r="G99" s="173"/>
      <c r="H99" s="174"/>
      <c r="I99" s="24"/>
    </row>
    <row r="100" spans="1:9" ht="15" thickBot="1" x14ac:dyDescent="0.35">
      <c r="A100" s="24"/>
      <c r="B100" s="172"/>
      <c r="C100" s="173"/>
      <c r="D100" s="173"/>
      <c r="E100" s="173"/>
      <c r="F100" s="173"/>
      <c r="G100" s="173"/>
      <c r="H100" s="174"/>
      <c r="I100" s="24"/>
    </row>
    <row r="101" spans="1:9" ht="15" thickBot="1" x14ac:dyDescent="0.35">
      <c r="A101" s="24"/>
      <c r="B101" s="31"/>
      <c r="C101" s="31"/>
      <c r="D101" s="31"/>
      <c r="E101" s="31"/>
      <c r="F101" s="31"/>
      <c r="G101" s="31"/>
      <c r="H101" s="31"/>
      <c r="I101" s="24"/>
    </row>
    <row r="102" spans="1:9" ht="19.95" customHeight="1" thickBot="1" x14ac:dyDescent="0.35">
      <c r="A102" s="24"/>
      <c r="B102" s="169" t="s">
        <v>82</v>
      </c>
      <c r="C102" s="170"/>
      <c r="D102" s="170"/>
      <c r="E102" s="170"/>
      <c r="F102" s="170"/>
      <c r="G102" s="170"/>
      <c r="H102" s="171"/>
      <c r="I102" s="24"/>
    </row>
    <row r="103" spans="1:9" ht="15" thickBot="1" x14ac:dyDescent="0.35">
      <c r="A103" s="24"/>
      <c r="B103" s="172"/>
      <c r="C103" s="173"/>
      <c r="D103" s="173"/>
      <c r="E103" s="173"/>
      <c r="F103" s="173"/>
      <c r="G103" s="173"/>
      <c r="H103" s="174"/>
      <c r="I103" s="24"/>
    </row>
    <row r="104" spans="1:9" ht="15" thickBot="1" x14ac:dyDescent="0.35">
      <c r="A104" s="24"/>
      <c r="B104" s="172"/>
      <c r="C104" s="173"/>
      <c r="D104" s="173"/>
      <c r="E104" s="173"/>
      <c r="F104" s="173"/>
      <c r="G104" s="173"/>
      <c r="H104" s="174"/>
      <c r="I104" s="24"/>
    </row>
    <row r="105" spans="1:9" ht="15" thickBot="1" x14ac:dyDescent="0.35">
      <c r="A105" s="24"/>
      <c r="B105" s="172"/>
      <c r="C105" s="173"/>
      <c r="D105" s="173"/>
      <c r="E105" s="173"/>
      <c r="F105" s="173"/>
      <c r="G105" s="173"/>
      <c r="H105" s="174"/>
      <c r="I105" s="24"/>
    </row>
    <row r="106" spans="1:9" ht="15" thickBot="1" x14ac:dyDescent="0.35">
      <c r="A106" s="24"/>
      <c r="B106" s="172"/>
      <c r="C106" s="173"/>
      <c r="D106" s="173"/>
      <c r="E106" s="173"/>
      <c r="F106" s="173"/>
      <c r="G106" s="173"/>
      <c r="H106" s="174"/>
      <c r="I106" s="24"/>
    </row>
    <row r="107" spans="1:9" ht="15" thickBot="1" x14ac:dyDescent="0.35">
      <c r="A107" s="24"/>
      <c r="B107" s="172"/>
      <c r="C107" s="173"/>
      <c r="D107" s="173"/>
      <c r="E107" s="173"/>
      <c r="F107" s="173"/>
      <c r="G107" s="173"/>
      <c r="H107" s="174"/>
      <c r="I107" s="24"/>
    </row>
    <row r="108" spans="1:9" ht="15" thickBot="1" x14ac:dyDescent="0.35">
      <c r="A108" s="24"/>
      <c r="B108" s="172"/>
      <c r="C108" s="173"/>
      <c r="D108" s="173"/>
      <c r="E108" s="173"/>
      <c r="F108" s="173"/>
      <c r="G108" s="173"/>
      <c r="H108" s="174"/>
      <c r="I108" s="24"/>
    </row>
    <row r="109" spans="1:9" ht="15" thickBot="1" x14ac:dyDescent="0.35">
      <c r="A109" s="24"/>
      <c r="B109" s="172"/>
      <c r="C109" s="173"/>
      <c r="D109" s="173"/>
      <c r="E109" s="173"/>
      <c r="F109" s="173"/>
      <c r="G109" s="173"/>
      <c r="H109" s="174"/>
      <c r="I109" s="24"/>
    </row>
    <row r="110" spans="1:9" ht="15" thickBot="1" x14ac:dyDescent="0.35">
      <c r="A110" s="24"/>
      <c r="B110" s="172"/>
      <c r="C110" s="173"/>
      <c r="D110" s="173"/>
      <c r="E110" s="173"/>
      <c r="F110" s="173"/>
      <c r="G110" s="173"/>
      <c r="H110" s="174"/>
      <c r="I110" s="24"/>
    </row>
    <row r="111" spans="1:9" x14ac:dyDescent="0.3">
      <c r="A111" s="24"/>
      <c r="B111" s="31"/>
      <c r="C111" s="31"/>
      <c r="D111" s="31"/>
      <c r="E111" s="31"/>
      <c r="F111" s="31"/>
      <c r="G111" s="31"/>
      <c r="H111" s="31"/>
      <c r="I111" s="24"/>
    </row>
    <row r="112" spans="1:9" x14ac:dyDescent="0.3">
      <c r="A112" s="24"/>
      <c r="B112" s="43" t="s">
        <v>18</v>
      </c>
      <c r="C112" s="183"/>
      <c r="D112" s="183"/>
      <c r="E112" s="183"/>
      <c r="F112" s="183"/>
      <c r="G112" s="183"/>
      <c r="H112" s="31"/>
      <c r="I112" s="24"/>
    </row>
    <row r="113" spans="1:9" x14ac:dyDescent="0.3">
      <c r="A113" s="24"/>
      <c r="B113" s="43" t="s">
        <v>19</v>
      </c>
      <c r="C113" s="184"/>
      <c r="D113" s="184"/>
      <c r="E113" s="184"/>
      <c r="F113" s="184"/>
      <c r="G113" s="184"/>
      <c r="H113" s="31"/>
      <c r="I113" s="24"/>
    </row>
    <row r="114" spans="1:9" x14ac:dyDescent="0.3">
      <c r="A114" s="24"/>
      <c r="B114" s="44"/>
      <c r="C114" s="44"/>
      <c r="D114" s="44"/>
      <c r="E114" s="44"/>
      <c r="F114" s="44"/>
      <c r="G114" s="44"/>
      <c r="H114" s="44"/>
      <c r="I114" s="24"/>
    </row>
    <row r="115" spans="1:9" x14ac:dyDescent="0.3">
      <c r="A115" s="24"/>
      <c r="B115" s="24"/>
      <c r="C115" s="24"/>
      <c r="D115" s="24"/>
      <c r="E115" s="24"/>
      <c r="F115" s="24"/>
      <c r="G115" s="24"/>
      <c r="H115" s="24"/>
      <c r="I115" s="24"/>
    </row>
    <row r="116" spans="1:9" x14ac:dyDescent="0.3">
      <c r="A116" s="24"/>
      <c r="B116" s="24"/>
      <c r="C116" s="24"/>
      <c r="D116" s="24"/>
      <c r="E116" s="24"/>
      <c r="F116" s="24"/>
      <c r="G116" s="24"/>
      <c r="H116" s="24"/>
      <c r="I116" s="24"/>
    </row>
    <row r="117" spans="1:9" x14ac:dyDescent="0.3">
      <c r="A117" s="24"/>
      <c r="B117" s="24"/>
      <c r="C117" s="24"/>
      <c r="D117" s="24"/>
      <c r="E117" s="24"/>
      <c r="F117" s="24"/>
      <c r="G117" s="24"/>
      <c r="H117" s="24"/>
      <c r="I117" s="24"/>
    </row>
    <row r="118" spans="1:9" x14ac:dyDescent="0.3">
      <c r="A118" s="24"/>
      <c r="B118" s="24"/>
      <c r="C118" s="24"/>
      <c r="D118" s="24"/>
      <c r="E118" s="24"/>
      <c r="F118" s="24"/>
      <c r="G118" s="24"/>
      <c r="H118" s="24"/>
      <c r="I118" s="24"/>
    </row>
    <row r="119" spans="1:9" x14ac:dyDescent="0.3">
      <c r="A119" s="24"/>
      <c r="B119" s="24"/>
      <c r="C119" s="24"/>
      <c r="D119" s="24"/>
      <c r="E119" s="24"/>
      <c r="F119" s="24"/>
      <c r="G119" s="24"/>
      <c r="H119" s="24"/>
      <c r="I119" s="24"/>
    </row>
    <row r="120" spans="1:9" x14ac:dyDescent="0.3">
      <c r="A120" s="24"/>
      <c r="B120" s="24"/>
      <c r="C120" s="24"/>
      <c r="D120" s="24"/>
      <c r="E120" s="24"/>
      <c r="F120" s="24"/>
      <c r="G120" s="24"/>
      <c r="H120" s="24"/>
      <c r="I120" s="24"/>
    </row>
    <row r="121" spans="1:9" x14ac:dyDescent="0.3">
      <c r="A121" s="24"/>
      <c r="B121" s="24"/>
      <c r="C121" s="24"/>
      <c r="D121" s="24"/>
      <c r="E121" s="24"/>
      <c r="F121" s="24"/>
      <c r="G121" s="24"/>
      <c r="H121" s="24"/>
      <c r="I121" s="24"/>
    </row>
    <row r="122" spans="1:9" x14ac:dyDescent="0.3">
      <c r="A122" s="24"/>
      <c r="B122" s="24"/>
      <c r="C122" s="24"/>
      <c r="D122" s="24"/>
      <c r="E122" s="24"/>
      <c r="F122" s="24"/>
      <c r="G122" s="24"/>
      <c r="H122" s="24"/>
      <c r="I122" s="24"/>
    </row>
    <row r="123" spans="1:9" x14ac:dyDescent="0.3">
      <c r="A123" s="24"/>
      <c r="B123" s="24"/>
      <c r="C123" s="24"/>
      <c r="D123" s="24"/>
      <c r="E123" s="24"/>
      <c r="F123" s="24"/>
      <c r="G123" s="24"/>
      <c r="H123" s="24"/>
      <c r="I123" s="24"/>
    </row>
    <row r="124" spans="1:9" x14ac:dyDescent="0.3">
      <c r="A124" s="24"/>
      <c r="B124" s="24"/>
      <c r="C124" s="24"/>
      <c r="D124" s="24"/>
      <c r="E124" s="24"/>
      <c r="F124" s="24"/>
      <c r="G124" s="24"/>
      <c r="H124" s="24"/>
      <c r="I124" s="24"/>
    </row>
    <row r="125" spans="1:9" x14ac:dyDescent="0.3">
      <c r="A125" s="24"/>
      <c r="B125" s="24"/>
      <c r="C125" s="24"/>
      <c r="D125" s="24"/>
      <c r="E125" s="24"/>
      <c r="F125" s="24"/>
      <c r="G125" s="24"/>
      <c r="H125" s="24"/>
      <c r="I125" s="24"/>
    </row>
    <row r="126" spans="1:9" x14ac:dyDescent="0.3">
      <c r="A126" s="24"/>
      <c r="B126" s="24"/>
      <c r="C126" s="24"/>
      <c r="D126" s="24"/>
      <c r="E126" s="24"/>
      <c r="F126" s="24"/>
      <c r="G126" s="24"/>
      <c r="H126" s="47"/>
      <c r="I126" s="24"/>
    </row>
    <row r="127" spans="1:9" x14ac:dyDescent="0.3">
      <c r="A127" s="24"/>
      <c r="B127" s="24"/>
      <c r="C127" s="24"/>
      <c r="D127" s="24"/>
      <c r="E127" s="24"/>
      <c r="F127" s="24"/>
      <c r="G127" s="24"/>
      <c r="H127" s="24"/>
      <c r="I127" s="24"/>
    </row>
    <row r="128" spans="1:9" x14ac:dyDescent="0.3">
      <c r="A128" s="24"/>
      <c r="B128" s="24"/>
      <c r="C128" s="24"/>
      <c r="D128" s="24"/>
      <c r="E128" s="24"/>
      <c r="F128" s="24"/>
      <c r="G128" s="24"/>
      <c r="H128" s="24"/>
      <c r="I128" s="24"/>
    </row>
    <row r="129" spans="1:9" x14ac:dyDescent="0.3">
      <c r="A129" s="24"/>
      <c r="B129" s="24"/>
      <c r="C129" s="24"/>
      <c r="D129" s="24"/>
      <c r="E129" s="24"/>
      <c r="F129" s="24"/>
      <c r="G129" s="24"/>
      <c r="H129" s="24"/>
      <c r="I129" s="24"/>
    </row>
    <row r="130" spans="1:9" x14ac:dyDescent="0.3">
      <c r="A130" s="24"/>
      <c r="B130" s="24"/>
      <c r="C130" s="24"/>
      <c r="D130" s="24"/>
      <c r="E130" s="24"/>
      <c r="F130" s="24"/>
      <c r="G130" s="24"/>
      <c r="H130" s="24"/>
      <c r="I130" s="24"/>
    </row>
    <row r="131" spans="1:9" x14ac:dyDescent="0.3">
      <c r="A131" s="24"/>
      <c r="B131" s="24"/>
      <c r="C131" s="24"/>
      <c r="D131" s="24"/>
      <c r="E131" s="24"/>
      <c r="F131" s="24"/>
      <c r="G131" s="24"/>
      <c r="H131" s="46"/>
      <c r="I131" s="24"/>
    </row>
  </sheetData>
  <sheetProtection password="933F" sheet="1" formatCells="0" formatColumns="0" formatRows="0"/>
  <mergeCells count="76">
    <mergeCell ref="B65:H72"/>
    <mergeCell ref="B92:H92"/>
    <mergeCell ref="B93:H100"/>
    <mergeCell ref="B83:H90"/>
    <mergeCell ref="D78:H78"/>
    <mergeCell ref="D79:H79"/>
    <mergeCell ref="B81:H81"/>
    <mergeCell ref="C112:G112"/>
    <mergeCell ref="C113:G113"/>
    <mergeCell ref="D74:H74"/>
    <mergeCell ref="D75:H75"/>
    <mergeCell ref="D76:H76"/>
    <mergeCell ref="D77:H77"/>
    <mergeCell ref="B102:H102"/>
    <mergeCell ref="B103:H110"/>
    <mergeCell ref="B63:H63"/>
    <mergeCell ref="B48:H55"/>
    <mergeCell ref="B16:D16"/>
    <mergeCell ref="E16:H16"/>
    <mergeCell ref="B19:D19"/>
    <mergeCell ref="E19:H19"/>
    <mergeCell ref="B18:H18"/>
    <mergeCell ref="B46:H46"/>
    <mergeCell ref="B20:D20"/>
    <mergeCell ref="E20:H20"/>
    <mergeCell ref="B22:D22"/>
    <mergeCell ref="E22:H22"/>
    <mergeCell ref="B39:C39"/>
    <mergeCell ref="E39:G39"/>
    <mergeCell ref="B23:D23"/>
    <mergeCell ref="E23:H23"/>
    <mergeCell ref="B24:D24"/>
    <mergeCell ref="E24:H24"/>
    <mergeCell ref="B25:D25"/>
    <mergeCell ref="E25:H25"/>
    <mergeCell ref="B32:H37"/>
    <mergeCell ref="B26:D26"/>
    <mergeCell ref="E26:H26"/>
    <mergeCell ref="B29:H29"/>
    <mergeCell ref="B1:H3"/>
    <mergeCell ref="B7:E7"/>
    <mergeCell ref="G7:H7"/>
    <mergeCell ref="B8:D8"/>
    <mergeCell ref="E8:H8"/>
    <mergeCell ref="E13:H13"/>
    <mergeCell ref="E14:H14"/>
    <mergeCell ref="E9:H9"/>
    <mergeCell ref="B13:C15"/>
    <mergeCell ref="E15:H15"/>
    <mergeCell ref="B10:C12"/>
    <mergeCell ref="E10:H10"/>
    <mergeCell ref="B9:D9"/>
    <mergeCell ref="E11:H11"/>
    <mergeCell ref="E12:H12"/>
    <mergeCell ref="B44:C44"/>
    <mergeCell ref="E44:G44"/>
    <mergeCell ref="B41:C41"/>
    <mergeCell ref="E41:G41"/>
    <mergeCell ref="B42:C42"/>
    <mergeCell ref="E42:G42"/>
    <mergeCell ref="B21:D21"/>
    <mergeCell ref="E21:H21"/>
    <mergeCell ref="B60:C60"/>
    <mergeCell ref="E60:G60"/>
    <mergeCell ref="B61:C61"/>
    <mergeCell ref="E61:G61"/>
    <mergeCell ref="B57:C57"/>
    <mergeCell ref="E57:G57"/>
    <mergeCell ref="B58:C58"/>
    <mergeCell ref="E58:G58"/>
    <mergeCell ref="B59:C59"/>
    <mergeCell ref="E59:G59"/>
    <mergeCell ref="B40:C40"/>
    <mergeCell ref="E40:G40"/>
    <mergeCell ref="B43:C43"/>
    <mergeCell ref="E43:G43"/>
  </mergeCells>
  <hyperlinks>
    <hyperlink ref="B26" location="_ftn1" display="_ftn1"/>
    <hyperlink ref="B27" location="_ftnref1" display="_ftnref1"/>
  </hyperlinks>
  <pageMargins left="0.7" right="0.7" top="0.75" bottom="0.75" header="0.3" footer="0.3"/>
  <pageSetup paperSize="9" scale="84" orientation="portrait" r:id="rId1"/>
  <rowBreaks count="3" manualBreakCount="3">
    <brk id="38" max="16383" man="1"/>
    <brk id="62" max="16383" man="1"/>
    <brk id="12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20</vt:i4>
      </vt:variant>
      <vt:variant>
        <vt:lpstr>Pomenované rozsahy</vt:lpstr>
      </vt:variant>
      <vt:variant>
        <vt:i4>36</vt:i4>
      </vt:variant>
    </vt:vector>
  </HeadingPairs>
  <TitlesOfParts>
    <vt:vector size="56" baseType="lpstr">
      <vt:lpstr>Prehľady</vt:lpstr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A_Klienti a kontakty</vt:lpstr>
      <vt:lpstr>Sumár zam.</vt:lpstr>
      <vt:lpstr>B_Oblasti</vt:lpstr>
      <vt:lpstr>C_Ukazovatele</vt:lpstr>
      <vt:lpstr>D_Nepriame aktivity</vt:lpstr>
      <vt:lpstr>pomocné</vt:lpstr>
      <vt:lpstr>pomocne</vt:lpstr>
      <vt:lpstr>'01'!_ftn1</vt:lpstr>
      <vt:lpstr>'02'!_ftn1</vt:lpstr>
      <vt:lpstr>'03'!_ftn1</vt:lpstr>
      <vt:lpstr>'04'!_ftn1</vt:lpstr>
      <vt:lpstr>'05'!_ftn1</vt:lpstr>
      <vt:lpstr>'06'!_ftn1</vt:lpstr>
      <vt:lpstr>'07'!_ftn1</vt:lpstr>
      <vt:lpstr>'08'!_ftn1</vt:lpstr>
      <vt:lpstr>'09'!_ftn1</vt:lpstr>
      <vt:lpstr>'10'!_ftn1</vt:lpstr>
      <vt:lpstr>'11'!_ftn1</vt:lpstr>
      <vt:lpstr>'12'!_ftn1</vt:lpstr>
      <vt:lpstr>'01'!_ftnref1</vt:lpstr>
      <vt:lpstr>'02'!_ftnref1</vt:lpstr>
      <vt:lpstr>'03'!_ftnref1</vt:lpstr>
      <vt:lpstr>'04'!_ftnref1</vt:lpstr>
      <vt:lpstr>'05'!_ftnref1</vt:lpstr>
      <vt:lpstr>'06'!_ftnref1</vt:lpstr>
      <vt:lpstr>'07'!_ftnref1</vt:lpstr>
      <vt:lpstr>'08'!_ftnref1</vt:lpstr>
      <vt:lpstr>'09'!_ftnref1</vt:lpstr>
      <vt:lpstr>'10'!_ftnref1</vt:lpstr>
      <vt:lpstr>'11'!_ftnref1</vt:lpstr>
      <vt:lpstr>'12'!_ftnref1</vt:lpstr>
      <vt:lpstr>'01'!Oblasť_tlače</vt:lpstr>
      <vt:lpstr>'02'!Oblasť_tlače</vt:lpstr>
      <vt:lpstr>'03'!Oblasť_tlače</vt:lpstr>
      <vt:lpstr>'04'!Oblasť_tlače</vt:lpstr>
      <vt:lpstr>'05'!Oblasť_tlače</vt:lpstr>
      <vt:lpstr>'06'!Oblasť_tlače</vt:lpstr>
      <vt:lpstr>'07'!Oblasť_tlače</vt:lpstr>
      <vt:lpstr>'08'!Oblasť_tlače</vt:lpstr>
      <vt:lpstr>'09'!Oblasť_tlače</vt:lpstr>
      <vt:lpstr>'10'!Oblasť_tlače</vt:lpstr>
      <vt:lpstr>'11'!Oblasť_tlače</vt:lpstr>
      <vt:lpstr>'12'!Oblasť_tlače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Bilka Eva</dc:creator>
  <cp:lastModifiedBy>Nyíriová Eva</cp:lastModifiedBy>
  <cp:lastPrinted>2024-11-11T11:30:59Z</cp:lastPrinted>
  <dcterms:created xsi:type="dcterms:W3CDTF">2024-10-29T06:36:38Z</dcterms:created>
  <dcterms:modified xsi:type="dcterms:W3CDTF">2025-12-12T12:09:16Z</dcterms:modified>
</cp:coreProperties>
</file>