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W:\Spolu_pre_komunity\PROJEKTOVÁ_DOKUMENTACIA\06_Príručky\TSP_5.0\Prilohy č. 4 TSP - zverejnenie\"/>
    </mc:Choice>
  </mc:AlternateContent>
  <workbookProtection workbookAlgorithmName="SHA-512" workbookHashValue="VPUO+4ZrTWhJr+hgozOzjr2g1CIHFlZ4ZJfkhpGzI5UK3YVcBLWnk+35p4WR0tlTVWWh8qW5ZmvE4TcOarmPOA==" workbookSaltValue="fpFCeic8PICdJRyCGl94Jw==" workbookSpinCount="100000" lockStructure="1"/>
  <bookViews>
    <workbookView xWindow="0" yWindow="0" windowWidth="19200" windowHeight="5748"/>
  </bookViews>
  <sheets>
    <sheet name="Prehľady" sheetId="21" r:id="rId1"/>
    <sheet name="01" sheetId="1" r:id="rId2"/>
    <sheet name="02" sheetId="5" r:id="rId3"/>
    <sheet name="03" sheetId="6" r:id="rId4"/>
    <sheet name="04" sheetId="7" r:id="rId5"/>
    <sheet name="05" sheetId="8" r:id="rId6"/>
    <sheet name="06" sheetId="9" r:id="rId7"/>
    <sheet name="07" sheetId="10" r:id="rId8"/>
    <sheet name="08" sheetId="11" r:id="rId9"/>
    <sheet name="09" sheetId="12" r:id="rId10"/>
    <sheet name="10" sheetId="13" r:id="rId11"/>
    <sheet name="11" sheetId="14" r:id="rId12"/>
    <sheet name="12" sheetId="15" r:id="rId13"/>
    <sheet name="pomocne" sheetId="25" state="hidden" r:id="rId14"/>
    <sheet name="Sumár zam." sheetId="2" state="hidden" r:id="rId15"/>
    <sheet name="A_Klienti a kontakty" sheetId="17" state="hidden" r:id="rId16"/>
    <sheet name="B.TÉMY, ČINNOSTI OP" sheetId="18" state="hidden" r:id="rId17"/>
    <sheet name="C_Ukazovatele" sheetId="23" state="hidden" r:id="rId18"/>
    <sheet name="D_Nepriame aktivity" sheetId="20" state="hidden" r:id="rId19"/>
    <sheet name="pomocné" sheetId="16" state="hidden" r:id="rId20"/>
  </sheets>
  <definedNames>
    <definedName name="_xlnm._FilterDatabase" localSheetId="15" hidden="1">'A_Klienti a kontakty'!$A$2:$F$86</definedName>
    <definedName name="_xlnm._FilterDatabase" localSheetId="14" hidden="1">'Sumár zam.'!$A$2:$G$74</definedName>
    <definedName name="_ftn1" localSheetId="1">'01'!$B$37</definedName>
    <definedName name="_ftn1" localSheetId="2">'02'!#REF!</definedName>
    <definedName name="_ftn1" localSheetId="3">'03'!#REF!</definedName>
    <definedName name="_ftn1" localSheetId="4">'04'!#REF!</definedName>
    <definedName name="_ftn1" localSheetId="5">'05'!#REF!</definedName>
    <definedName name="_ftn1" localSheetId="6">'06'!#REF!</definedName>
    <definedName name="_ftn1" localSheetId="7">'07'!#REF!</definedName>
    <definedName name="_ftn1" localSheetId="8">'08'!#REF!</definedName>
    <definedName name="_ftn1" localSheetId="9">'09'!#REF!</definedName>
    <definedName name="_ftn1" localSheetId="10">'10'!#REF!</definedName>
    <definedName name="_ftn1" localSheetId="11">'11'!#REF!</definedName>
    <definedName name="_ftn1" localSheetId="12">'12'!#REF!</definedName>
    <definedName name="_ftnref1" localSheetId="1">'01'!$B$27</definedName>
    <definedName name="_ftnref1" localSheetId="2">'02'!#REF!</definedName>
    <definedName name="_ftnref1" localSheetId="3">'03'!#REF!</definedName>
    <definedName name="_ftnref1" localSheetId="4">'04'!#REF!</definedName>
    <definedName name="_ftnref1" localSheetId="5">'05'!#REF!</definedName>
    <definedName name="_ftnref1" localSheetId="6">'06'!#REF!</definedName>
    <definedName name="_ftnref1" localSheetId="7">'07'!#REF!</definedName>
    <definedName name="_ftnref1" localSheetId="8">'08'!#REF!</definedName>
    <definedName name="_ftnref1" localSheetId="9">'09'!#REF!</definedName>
    <definedName name="_ftnref1" localSheetId="10">'10'!#REF!</definedName>
    <definedName name="_ftnref1" localSheetId="11">'11'!#REF!</definedName>
    <definedName name="_ftnref1" localSheetId="12">'12'!#REF!</definedName>
    <definedName name="_xlnm.Print_Area" localSheetId="1">'01'!$A$1:$H$130</definedName>
    <definedName name="_xlnm.Print_Area" localSheetId="2">'02'!$A$1:$H$18</definedName>
    <definedName name="_xlnm.Print_Area" localSheetId="3">'03'!$A$1:$H$18</definedName>
    <definedName name="_xlnm.Print_Area" localSheetId="4">'04'!$A$1:$H$18</definedName>
    <definedName name="_xlnm.Print_Area" localSheetId="5">'05'!$A$1:$H$18</definedName>
    <definedName name="_xlnm.Print_Area" localSheetId="6">'06'!$A$1:$H$18</definedName>
    <definedName name="_xlnm.Print_Area" localSheetId="7">'07'!$A$1:$H$18</definedName>
    <definedName name="_xlnm.Print_Area" localSheetId="8">'08'!$A$1:$H$18</definedName>
    <definedName name="_xlnm.Print_Area" localSheetId="9">'09'!$A$1:$H$18</definedName>
    <definedName name="_xlnm.Print_Area" localSheetId="10">'10'!$A$1:$H$18</definedName>
    <definedName name="_xlnm.Print_Area" localSheetId="11">'11'!$A$1:$H$18</definedName>
    <definedName name="_xlnm.Print_Area" localSheetId="12">'12'!$A$1:$H$18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1" l="1"/>
  <c r="D49" i="21"/>
  <c r="D27" i="21"/>
  <c r="D6" i="21"/>
  <c r="F7" i="1" s="1"/>
  <c r="E63" i="21" l="1"/>
  <c r="D3" i="2"/>
  <c r="D4" i="2"/>
  <c r="D5" i="2"/>
  <c r="D6" i="2"/>
  <c r="D7" i="2"/>
  <c r="D8" i="2"/>
  <c r="E27" i="21"/>
  <c r="E6" i="21"/>
  <c r="F7" i="5" s="1"/>
  <c r="P1" i="25"/>
  <c r="E49" i="21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D7" i="20" l="1"/>
  <c r="D3" i="20"/>
  <c r="D4" i="20"/>
  <c r="D5" i="20"/>
  <c r="D6" i="20"/>
  <c r="D11" i="2"/>
  <c r="D12" i="2"/>
  <c r="D13" i="2"/>
  <c r="D14" i="2"/>
  <c r="D9" i="2"/>
  <c r="D10" i="2"/>
  <c r="D4" i="23"/>
  <c r="D10" i="18"/>
  <c r="D16" i="17"/>
  <c r="D17" i="17"/>
  <c r="D6" i="23"/>
  <c r="D12" i="18"/>
  <c r="D4" i="17"/>
  <c r="D18" i="17"/>
  <c r="D7" i="23"/>
  <c r="D5" i="23"/>
  <c r="D11" i="18"/>
  <c r="D3" i="18"/>
  <c r="D8" i="18"/>
  <c r="D14" i="17"/>
  <c r="D9" i="23"/>
  <c r="D14" i="18"/>
  <c r="D6" i="17"/>
  <c r="D18" i="18"/>
  <c r="D10" i="17"/>
  <c r="D19" i="18"/>
  <c r="D11" i="17"/>
  <c r="D12" i="17"/>
  <c r="D10" i="23"/>
  <c r="D15" i="18"/>
  <c r="D11" i="23"/>
  <c r="D16" i="18"/>
  <c r="D5" i="17"/>
  <c r="D13" i="18"/>
  <c r="D12" i="23"/>
  <c r="D17" i="18"/>
  <c r="D7" i="17"/>
  <c r="D8" i="17"/>
  <c r="D9" i="17"/>
  <c r="D13" i="17"/>
  <c r="D15" i="17"/>
  <c r="D3" i="23"/>
  <c r="D3" i="17"/>
  <c r="D4" i="18"/>
  <c r="D5" i="18"/>
  <c r="D6" i="18"/>
  <c r="D7" i="18"/>
  <c r="D9" i="18"/>
  <c r="D8" i="23"/>
  <c r="F6" i="21"/>
  <c r="F7" i="6" s="1"/>
  <c r="P2" i="25"/>
  <c r="F27" i="21"/>
  <c r="F49" i="21"/>
  <c r="F63" i="21"/>
  <c r="D16" i="2" l="1"/>
  <c r="D17" i="2"/>
  <c r="D20" i="2"/>
  <c r="D15" i="2"/>
  <c r="D18" i="2"/>
  <c r="D19" i="2"/>
  <c r="D8" i="20"/>
  <c r="D9" i="20"/>
  <c r="D10" i="20"/>
  <c r="D11" i="20"/>
  <c r="D12" i="20"/>
  <c r="D18" i="23"/>
  <c r="D24" i="18"/>
  <c r="D30" i="17"/>
  <c r="D31" i="17"/>
  <c r="D26" i="18"/>
  <c r="D32" i="17"/>
  <c r="D19" i="23"/>
  <c r="D25" i="18"/>
  <c r="D20" i="23"/>
  <c r="D21" i="23"/>
  <c r="D16" i="23"/>
  <c r="D22" i="18"/>
  <c r="D36" i="18"/>
  <c r="D28" i="17"/>
  <c r="D32" i="18"/>
  <c r="D24" i="17"/>
  <c r="D13" i="23"/>
  <c r="D29" i="17"/>
  <c r="D14" i="23"/>
  <c r="D33" i="17"/>
  <c r="D15" i="23"/>
  <c r="D20" i="18"/>
  <c r="D34" i="17"/>
  <c r="D17" i="23"/>
  <c r="D27" i="17"/>
  <c r="D25" i="17"/>
  <c r="D26" i="17"/>
  <c r="D22" i="23"/>
  <c r="D21" i="18"/>
  <c r="D33" i="18"/>
  <c r="D23" i="17"/>
  <c r="D23" i="18"/>
  <c r="D27" i="18"/>
  <c r="D28" i="18"/>
  <c r="D29" i="18"/>
  <c r="D19" i="17"/>
  <c r="D30" i="18"/>
  <c r="D20" i="17"/>
  <c r="D31" i="18"/>
  <c r="D21" i="17"/>
  <c r="D22" i="17"/>
  <c r="D34" i="18"/>
  <c r="D35" i="18"/>
  <c r="G6" i="21"/>
  <c r="F7" i="7" s="1"/>
  <c r="P3" i="25"/>
  <c r="G27" i="21"/>
  <c r="G49" i="21"/>
  <c r="G63" i="21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122" i="23"/>
  <c r="F121" i="23"/>
  <c r="F120" i="23"/>
  <c r="F119" i="23"/>
  <c r="F118" i="23"/>
  <c r="F117" i="23"/>
  <c r="F116" i="23"/>
  <c r="F115" i="23"/>
  <c r="F114" i="23"/>
  <c r="F113" i="23"/>
  <c r="B122" i="23"/>
  <c r="A122" i="23"/>
  <c r="B121" i="23"/>
  <c r="A121" i="23"/>
  <c r="B120" i="23"/>
  <c r="A120" i="23"/>
  <c r="B119" i="23"/>
  <c r="A119" i="23"/>
  <c r="B118" i="23"/>
  <c r="A118" i="23"/>
  <c r="B117" i="23"/>
  <c r="A117" i="23"/>
  <c r="B116" i="23"/>
  <c r="A116" i="23"/>
  <c r="B115" i="23"/>
  <c r="A115" i="23"/>
  <c r="B114" i="23"/>
  <c r="A114" i="23"/>
  <c r="B113" i="23"/>
  <c r="A113" i="23"/>
  <c r="B112" i="23"/>
  <c r="A112" i="23"/>
  <c r="B111" i="23"/>
  <c r="A111" i="23"/>
  <c r="B110" i="23"/>
  <c r="A110" i="23"/>
  <c r="B109" i="23"/>
  <c r="A109" i="23"/>
  <c r="B108" i="23"/>
  <c r="A108" i="23"/>
  <c r="B107" i="23"/>
  <c r="A107" i="23"/>
  <c r="B106" i="23"/>
  <c r="A106" i="23"/>
  <c r="B105" i="23"/>
  <c r="A105" i="23"/>
  <c r="B104" i="23"/>
  <c r="A104" i="23"/>
  <c r="B103" i="23"/>
  <c r="A103" i="23"/>
  <c r="F112" i="23"/>
  <c r="F111" i="23"/>
  <c r="F110" i="23"/>
  <c r="F109" i="23"/>
  <c r="F108" i="23"/>
  <c r="F107" i="23"/>
  <c r="F106" i="23"/>
  <c r="F105" i="23"/>
  <c r="F104" i="23"/>
  <c r="F103" i="23"/>
  <c r="F102" i="23"/>
  <c r="F101" i="23"/>
  <c r="F100" i="23"/>
  <c r="F99" i="23"/>
  <c r="F98" i="23"/>
  <c r="F97" i="23"/>
  <c r="F96" i="23"/>
  <c r="F95" i="23"/>
  <c r="F94" i="23"/>
  <c r="F93" i="23"/>
  <c r="B102" i="23"/>
  <c r="A102" i="23"/>
  <c r="B101" i="23"/>
  <c r="A101" i="23"/>
  <c r="B100" i="23"/>
  <c r="A100" i="23"/>
  <c r="B99" i="23"/>
  <c r="A99" i="23"/>
  <c r="B98" i="23"/>
  <c r="A98" i="23"/>
  <c r="B97" i="23"/>
  <c r="A97" i="23"/>
  <c r="B96" i="23"/>
  <c r="A96" i="23"/>
  <c r="B95" i="23"/>
  <c r="A95" i="23"/>
  <c r="B94" i="23"/>
  <c r="A94" i="23"/>
  <c r="B93" i="23"/>
  <c r="A93" i="23"/>
  <c r="B92" i="23"/>
  <c r="A92" i="23"/>
  <c r="B91" i="23"/>
  <c r="A91" i="23"/>
  <c r="B90" i="23"/>
  <c r="A90" i="23"/>
  <c r="B89" i="23"/>
  <c r="A89" i="23"/>
  <c r="B88" i="23"/>
  <c r="A88" i="23"/>
  <c r="B87" i="23"/>
  <c r="A87" i="23"/>
  <c r="B86" i="23"/>
  <c r="A86" i="23"/>
  <c r="B85" i="23"/>
  <c r="A85" i="23"/>
  <c r="B84" i="23"/>
  <c r="A84" i="23"/>
  <c r="B83" i="23"/>
  <c r="A83" i="23"/>
  <c r="F92" i="23"/>
  <c r="F91" i="23"/>
  <c r="F90" i="23"/>
  <c r="F89" i="23"/>
  <c r="F88" i="23"/>
  <c r="F87" i="23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B82" i="23"/>
  <c r="A82" i="23"/>
  <c r="B81" i="23"/>
  <c r="A81" i="23"/>
  <c r="B80" i="23"/>
  <c r="A80" i="23"/>
  <c r="B79" i="23"/>
  <c r="A79" i="23"/>
  <c r="B78" i="23"/>
  <c r="A78" i="23"/>
  <c r="B77" i="23"/>
  <c r="A77" i="23"/>
  <c r="B76" i="23"/>
  <c r="A76" i="23"/>
  <c r="B75" i="23"/>
  <c r="A75" i="23"/>
  <c r="B74" i="23"/>
  <c r="A74" i="23"/>
  <c r="B73" i="23"/>
  <c r="A73" i="23"/>
  <c r="F72" i="23"/>
  <c r="F71" i="23"/>
  <c r="F70" i="23"/>
  <c r="F69" i="23"/>
  <c r="F68" i="23"/>
  <c r="F67" i="23"/>
  <c r="F66" i="23"/>
  <c r="F65" i="23"/>
  <c r="F64" i="23"/>
  <c r="F63" i="23"/>
  <c r="B72" i="23"/>
  <c r="A72" i="23"/>
  <c r="B71" i="23"/>
  <c r="A71" i="23"/>
  <c r="B70" i="23"/>
  <c r="A70" i="23"/>
  <c r="B69" i="23"/>
  <c r="A69" i="23"/>
  <c r="B68" i="23"/>
  <c r="A68" i="23"/>
  <c r="B67" i="23"/>
  <c r="A67" i="23"/>
  <c r="B66" i="23"/>
  <c r="A66" i="23"/>
  <c r="B65" i="23"/>
  <c r="A65" i="23"/>
  <c r="B64" i="23"/>
  <c r="A64" i="23"/>
  <c r="B63" i="23"/>
  <c r="A63" i="23"/>
  <c r="F62" i="23"/>
  <c r="F61" i="23"/>
  <c r="F60" i="23"/>
  <c r="F59" i="23"/>
  <c r="F58" i="23"/>
  <c r="F57" i="23"/>
  <c r="F56" i="23"/>
  <c r="F55" i="23"/>
  <c r="F54" i="23"/>
  <c r="F53" i="23"/>
  <c r="B62" i="23"/>
  <c r="A62" i="23"/>
  <c r="B61" i="23"/>
  <c r="A61" i="23"/>
  <c r="B60" i="23"/>
  <c r="A60" i="23"/>
  <c r="B59" i="23"/>
  <c r="A59" i="23"/>
  <c r="B58" i="23"/>
  <c r="A58" i="23"/>
  <c r="B57" i="23"/>
  <c r="A57" i="23"/>
  <c r="B56" i="23"/>
  <c r="A56" i="23"/>
  <c r="B55" i="23"/>
  <c r="A55" i="23"/>
  <c r="B54" i="23"/>
  <c r="A54" i="23"/>
  <c r="B53" i="23"/>
  <c r="A53" i="23"/>
  <c r="B52" i="23"/>
  <c r="A52" i="23"/>
  <c r="B51" i="23"/>
  <c r="A51" i="23"/>
  <c r="B50" i="23"/>
  <c r="A50" i="23"/>
  <c r="B49" i="23"/>
  <c r="A49" i="23"/>
  <c r="B48" i="23"/>
  <c r="A48" i="23"/>
  <c r="B47" i="23"/>
  <c r="A47" i="23"/>
  <c r="B46" i="23"/>
  <c r="A46" i="23"/>
  <c r="B45" i="23"/>
  <c r="A45" i="23"/>
  <c r="B44" i="23"/>
  <c r="A44" i="23"/>
  <c r="B43" i="23"/>
  <c r="A4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B42" i="23"/>
  <c r="A42" i="23"/>
  <c r="B41" i="23"/>
  <c r="A41" i="23"/>
  <c r="B40" i="23"/>
  <c r="A40" i="23"/>
  <c r="B39" i="23"/>
  <c r="A39" i="23"/>
  <c r="B38" i="23"/>
  <c r="A38" i="23"/>
  <c r="B37" i="23"/>
  <c r="A37" i="23"/>
  <c r="B36" i="23"/>
  <c r="A36" i="23"/>
  <c r="B35" i="23"/>
  <c r="A35" i="23"/>
  <c r="B34" i="23"/>
  <c r="A34" i="23"/>
  <c r="B33" i="23"/>
  <c r="A33" i="23"/>
  <c r="B32" i="23"/>
  <c r="A32" i="23"/>
  <c r="B31" i="23"/>
  <c r="A31" i="23"/>
  <c r="B30" i="23"/>
  <c r="A30" i="23"/>
  <c r="B29" i="23"/>
  <c r="A29" i="23"/>
  <c r="B28" i="23"/>
  <c r="A28" i="23"/>
  <c r="B27" i="23"/>
  <c r="A27" i="23"/>
  <c r="B26" i="23"/>
  <c r="A26" i="23"/>
  <c r="B25" i="23"/>
  <c r="A25" i="23"/>
  <c r="B24" i="23"/>
  <c r="A24" i="23"/>
  <c r="B23" i="23"/>
  <c r="A2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B13" i="23"/>
  <c r="A13" i="23"/>
  <c r="F12" i="23"/>
  <c r="F11" i="23"/>
  <c r="F10" i="23"/>
  <c r="F9" i="23"/>
  <c r="F8" i="23"/>
  <c r="F7" i="23"/>
  <c r="F6" i="23"/>
  <c r="F5" i="23"/>
  <c r="F4" i="23"/>
  <c r="F3" i="23"/>
  <c r="B12" i="23"/>
  <c r="A12" i="23"/>
  <c r="B11" i="23"/>
  <c r="A11" i="23"/>
  <c r="B10" i="23"/>
  <c r="A10" i="23"/>
  <c r="B9" i="23"/>
  <c r="A9" i="23"/>
  <c r="B8" i="23"/>
  <c r="A8" i="23"/>
  <c r="B7" i="23"/>
  <c r="A7" i="23"/>
  <c r="B6" i="23"/>
  <c r="A6" i="23"/>
  <c r="B5" i="23"/>
  <c r="A5" i="23"/>
  <c r="B4" i="23"/>
  <c r="A4" i="23"/>
  <c r="B3" i="23"/>
  <c r="A3" i="23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B206" i="18"/>
  <c r="A206" i="18"/>
  <c r="B205" i="18"/>
  <c r="A205" i="18"/>
  <c r="B204" i="18"/>
  <c r="A204" i="18"/>
  <c r="B203" i="18"/>
  <c r="A203" i="18"/>
  <c r="B202" i="18"/>
  <c r="A202" i="18"/>
  <c r="B201" i="18"/>
  <c r="A201" i="18"/>
  <c r="B200" i="18"/>
  <c r="A200" i="18"/>
  <c r="B199" i="18"/>
  <c r="A199" i="18"/>
  <c r="B198" i="18"/>
  <c r="A198" i="18"/>
  <c r="B197" i="18"/>
  <c r="A197" i="18"/>
  <c r="B196" i="18"/>
  <c r="A196" i="18"/>
  <c r="B195" i="18"/>
  <c r="A195" i="18"/>
  <c r="B194" i="18"/>
  <c r="A194" i="18"/>
  <c r="B193" i="18"/>
  <c r="A193" i="18"/>
  <c r="B192" i="18"/>
  <c r="A192" i="18"/>
  <c r="B191" i="18"/>
  <c r="A191" i="18"/>
  <c r="B190" i="18"/>
  <c r="A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B189" i="18"/>
  <c r="A189" i="18"/>
  <c r="B188" i="18"/>
  <c r="A188" i="18"/>
  <c r="B187" i="18"/>
  <c r="A187" i="18"/>
  <c r="B186" i="18"/>
  <c r="A186" i="18"/>
  <c r="B185" i="18"/>
  <c r="A185" i="18"/>
  <c r="B184" i="18"/>
  <c r="A184" i="18"/>
  <c r="B183" i="18"/>
  <c r="A183" i="18"/>
  <c r="B182" i="18"/>
  <c r="A182" i="18"/>
  <c r="B181" i="18"/>
  <c r="A181" i="18"/>
  <c r="B180" i="18"/>
  <c r="A180" i="18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B172" i="18"/>
  <c r="A172" i="18"/>
  <c r="B171" i="18"/>
  <c r="A171" i="18"/>
  <c r="B170" i="18"/>
  <c r="A170" i="18"/>
  <c r="B169" i="18"/>
  <c r="A169" i="18"/>
  <c r="B168" i="18"/>
  <c r="A168" i="18"/>
  <c r="B167" i="18"/>
  <c r="A167" i="18"/>
  <c r="B166" i="18"/>
  <c r="A166" i="18"/>
  <c r="B165" i="18"/>
  <c r="A165" i="18"/>
  <c r="B164" i="18"/>
  <c r="A164" i="18"/>
  <c r="B163" i="18"/>
  <c r="A163" i="18"/>
  <c r="B162" i="18"/>
  <c r="A162" i="18"/>
  <c r="B161" i="18"/>
  <c r="A161" i="18"/>
  <c r="B160" i="18"/>
  <c r="A160" i="18"/>
  <c r="B159" i="18"/>
  <c r="A159" i="18"/>
  <c r="B158" i="18"/>
  <c r="A158" i="18"/>
  <c r="B157" i="18"/>
  <c r="A157" i="18"/>
  <c r="B156" i="18"/>
  <c r="A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B155" i="18"/>
  <c r="A155" i="18"/>
  <c r="B154" i="18"/>
  <c r="A154" i="18"/>
  <c r="B153" i="18"/>
  <c r="A153" i="18"/>
  <c r="B152" i="18"/>
  <c r="A152" i="18"/>
  <c r="B151" i="18"/>
  <c r="A151" i="18"/>
  <c r="B150" i="18"/>
  <c r="A150" i="18"/>
  <c r="B149" i="18"/>
  <c r="A149" i="18"/>
  <c r="B148" i="18"/>
  <c r="A148" i="18"/>
  <c r="B147" i="18"/>
  <c r="A147" i="18"/>
  <c r="B146" i="18"/>
  <c r="A146" i="18"/>
  <c r="B145" i="18"/>
  <c r="A145" i="18"/>
  <c r="B144" i="18"/>
  <c r="A144" i="18"/>
  <c r="B143" i="18"/>
  <c r="A143" i="18"/>
  <c r="B142" i="18"/>
  <c r="A142" i="18"/>
  <c r="B141" i="18"/>
  <c r="A141" i="18"/>
  <c r="B140" i="18"/>
  <c r="A140" i="18"/>
  <c r="B139" i="18"/>
  <c r="A139" i="18"/>
  <c r="B138" i="18"/>
  <c r="A138" i="18"/>
  <c r="B137" i="18"/>
  <c r="A137" i="18"/>
  <c r="B136" i="18"/>
  <c r="A136" i="18"/>
  <c r="B135" i="18"/>
  <c r="A135" i="18"/>
  <c r="B134" i="18"/>
  <c r="A134" i="18"/>
  <c r="B133" i="18"/>
  <c r="A133" i="18"/>
  <c r="B132" i="18"/>
  <c r="A132" i="18"/>
  <c r="B131" i="18"/>
  <c r="A131" i="18"/>
  <c r="B130" i="18"/>
  <c r="A130" i="18"/>
  <c r="B129" i="18"/>
  <c r="A129" i="18"/>
  <c r="B128" i="18"/>
  <c r="A128" i="18"/>
  <c r="B127" i="18"/>
  <c r="A127" i="18"/>
  <c r="B126" i="18"/>
  <c r="A126" i="18"/>
  <c r="B125" i="18"/>
  <c r="A125" i="18"/>
  <c r="B124" i="18"/>
  <c r="A124" i="18"/>
  <c r="B123" i="18"/>
  <c r="A123" i="18"/>
  <c r="B122" i="18"/>
  <c r="A122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B121" i="18"/>
  <c r="A121" i="18"/>
  <c r="B120" i="18"/>
  <c r="A120" i="18"/>
  <c r="B119" i="18"/>
  <c r="A119" i="18"/>
  <c r="B118" i="18"/>
  <c r="A118" i="18"/>
  <c r="B117" i="18"/>
  <c r="A117" i="18"/>
  <c r="B116" i="18"/>
  <c r="A116" i="18"/>
  <c r="B115" i="18"/>
  <c r="A115" i="18"/>
  <c r="B114" i="18"/>
  <c r="A114" i="18"/>
  <c r="B113" i="18"/>
  <c r="A113" i="18"/>
  <c r="B112" i="18"/>
  <c r="A112" i="18"/>
  <c r="B111" i="18"/>
  <c r="A111" i="18"/>
  <c r="B110" i="18"/>
  <c r="A110" i="18"/>
  <c r="B109" i="18"/>
  <c r="A109" i="18"/>
  <c r="B108" i="18"/>
  <c r="A108" i="18"/>
  <c r="B107" i="18"/>
  <c r="A107" i="18"/>
  <c r="B106" i="18"/>
  <c r="A106" i="18"/>
  <c r="B105" i="18"/>
  <c r="A105" i="18"/>
  <c r="B104" i="18"/>
  <c r="A104" i="18"/>
  <c r="B103" i="18"/>
  <c r="A103" i="18"/>
  <c r="B102" i="18"/>
  <c r="A102" i="18"/>
  <c r="B101" i="18"/>
  <c r="A101" i="18"/>
  <c r="B100" i="18"/>
  <c r="A100" i="18"/>
  <c r="B99" i="18"/>
  <c r="A99" i="18"/>
  <c r="B98" i="18"/>
  <c r="A98" i="18"/>
  <c r="B97" i="18"/>
  <c r="A97" i="18"/>
  <c r="B96" i="18"/>
  <c r="A96" i="18"/>
  <c r="B95" i="18"/>
  <c r="A95" i="18"/>
  <c r="B94" i="18"/>
  <c r="A94" i="18"/>
  <c r="B93" i="18"/>
  <c r="A93" i="18"/>
  <c r="B92" i="18"/>
  <c r="A92" i="18"/>
  <c r="B91" i="18"/>
  <c r="A91" i="18"/>
  <c r="B90" i="18"/>
  <c r="A90" i="18"/>
  <c r="B89" i="18"/>
  <c r="A89" i="18"/>
  <c r="B88" i="18"/>
  <c r="A88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B87" i="18"/>
  <c r="A87" i="18"/>
  <c r="B86" i="18"/>
  <c r="A86" i="18"/>
  <c r="B85" i="18"/>
  <c r="A85" i="18"/>
  <c r="B84" i="18"/>
  <c r="A84" i="18"/>
  <c r="B83" i="18"/>
  <c r="A83" i="18"/>
  <c r="B82" i="18"/>
  <c r="A82" i="18"/>
  <c r="B81" i="18"/>
  <c r="A81" i="18"/>
  <c r="B80" i="18"/>
  <c r="A80" i="18"/>
  <c r="B79" i="18"/>
  <c r="A79" i="18"/>
  <c r="B78" i="18"/>
  <c r="A78" i="18"/>
  <c r="B77" i="18"/>
  <c r="A77" i="18"/>
  <c r="B76" i="18"/>
  <c r="A76" i="18"/>
  <c r="B75" i="18"/>
  <c r="A75" i="18"/>
  <c r="B74" i="18"/>
  <c r="A74" i="18"/>
  <c r="B73" i="18"/>
  <c r="A73" i="18"/>
  <c r="B72" i="18"/>
  <c r="A72" i="18"/>
  <c r="B71" i="18"/>
  <c r="A71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B70" i="18"/>
  <c r="A70" i="18"/>
  <c r="B69" i="18"/>
  <c r="A69" i="18"/>
  <c r="B68" i="18"/>
  <c r="A68" i="18"/>
  <c r="B67" i="18"/>
  <c r="A67" i="18"/>
  <c r="B66" i="18"/>
  <c r="A66" i="18"/>
  <c r="B65" i="18"/>
  <c r="A65" i="18"/>
  <c r="B64" i="18"/>
  <c r="A64" i="18"/>
  <c r="B63" i="18"/>
  <c r="A63" i="18"/>
  <c r="B62" i="18"/>
  <c r="A62" i="18"/>
  <c r="B61" i="18"/>
  <c r="A61" i="18"/>
  <c r="B60" i="18"/>
  <c r="A60" i="18"/>
  <c r="B59" i="18"/>
  <c r="A59" i="18"/>
  <c r="B58" i="18"/>
  <c r="A58" i="18"/>
  <c r="B57" i="18"/>
  <c r="A57" i="18"/>
  <c r="B56" i="18"/>
  <c r="A56" i="18"/>
  <c r="B55" i="18"/>
  <c r="A55" i="18"/>
  <c r="B54" i="18"/>
  <c r="A54" i="18"/>
  <c r="B53" i="18"/>
  <c r="A53" i="18"/>
  <c r="B52" i="18"/>
  <c r="A52" i="18"/>
  <c r="B51" i="18"/>
  <c r="A51" i="18"/>
  <c r="B50" i="18"/>
  <c r="A50" i="18"/>
  <c r="B49" i="18"/>
  <c r="A49" i="18"/>
  <c r="B48" i="18"/>
  <c r="A48" i="18"/>
  <c r="B47" i="18"/>
  <c r="A47" i="18"/>
  <c r="B46" i="18"/>
  <c r="A46" i="18"/>
  <c r="B45" i="18"/>
  <c r="A45" i="18"/>
  <c r="B44" i="18"/>
  <c r="A44" i="18"/>
  <c r="B43" i="18"/>
  <c r="A43" i="18"/>
  <c r="B42" i="18"/>
  <c r="A42" i="18"/>
  <c r="B41" i="18"/>
  <c r="A41" i="18"/>
  <c r="B40" i="18"/>
  <c r="A40" i="18"/>
  <c r="B39" i="18"/>
  <c r="A39" i="18"/>
  <c r="B38" i="18"/>
  <c r="A38" i="18"/>
  <c r="B37" i="18"/>
  <c r="A37" i="18"/>
  <c r="B36" i="18"/>
  <c r="A36" i="18"/>
  <c r="B35" i="18"/>
  <c r="A35" i="18"/>
  <c r="B34" i="18"/>
  <c r="A34" i="18"/>
  <c r="B33" i="18"/>
  <c r="A33" i="18"/>
  <c r="B32" i="18"/>
  <c r="A32" i="18"/>
  <c r="B31" i="18"/>
  <c r="A31" i="18"/>
  <c r="B30" i="18"/>
  <c r="A30" i="18"/>
  <c r="B29" i="18"/>
  <c r="A29" i="18"/>
  <c r="B28" i="18"/>
  <c r="A28" i="18"/>
  <c r="B27" i="18"/>
  <c r="A27" i="18"/>
  <c r="B26" i="18"/>
  <c r="A26" i="18"/>
  <c r="B25" i="18"/>
  <c r="A25" i="18"/>
  <c r="B24" i="18"/>
  <c r="A24" i="18"/>
  <c r="B23" i="18"/>
  <c r="A23" i="18"/>
  <c r="B22" i="18"/>
  <c r="A22" i="18"/>
  <c r="B21" i="18"/>
  <c r="A21" i="18"/>
  <c r="B20" i="18"/>
  <c r="A20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B19" i="18"/>
  <c r="A19" i="18"/>
  <c r="B18" i="18"/>
  <c r="A18" i="18"/>
  <c r="B17" i="18"/>
  <c r="A17" i="18"/>
  <c r="B16" i="18"/>
  <c r="A16" i="18"/>
  <c r="B15" i="18"/>
  <c r="A15" i="18"/>
  <c r="B14" i="18"/>
  <c r="A14" i="18"/>
  <c r="B13" i="18"/>
  <c r="A13" i="18"/>
  <c r="B12" i="18"/>
  <c r="A12" i="18"/>
  <c r="B11" i="18"/>
  <c r="A11" i="18"/>
  <c r="B10" i="18"/>
  <c r="A10" i="18"/>
  <c r="B9" i="18"/>
  <c r="A9" i="18"/>
  <c r="B8" i="18"/>
  <c r="A8" i="18"/>
  <c r="B7" i="18"/>
  <c r="A7" i="18"/>
  <c r="B6" i="18"/>
  <c r="A6" i="18"/>
  <c r="B5" i="18"/>
  <c r="A5" i="18"/>
  <c r="B4" i="18"/>
  <c r="A4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B34" i="17"/>
  <c r="A34" i="17"/>
  <c r="B33" i="17"/>
  <c r="A33" i="17"/>
  <c r="B32" i="17"/>
  <c r="A32" i="17"/>
  <c r="B31" i="17"/>
  <c r="A31" i="17"/>
  <c r="B30" i="17"/>
  <c r="A30" i="17"/>
  <c r="B29" i="17"/>
  <c r="A29" i="17"/>
  <c r="B28" i="17"/>
  <c r="A28" i="17"/>
  <c r="B27" i="17"/>
  <c r="A27" i="17"/>
  <c r="B26" i="17"/>
  <c r="A26" i="17"/>
  <c r="B25" i="17"/>
  <c r="A25" i="17"/>
  <c r="B24" i="17"/>
  <c r="A24" i="17"/>
  <c r="B23" i="17"/>
  <c r="A23" i="17"/>
  <c r="B22" i="17"/>
  <c r="A22" i="17"/>
  <c r="B21" i="17"/>
  <c r="A21" i="17"/>
  <c r="B20" i="17"/>
  <c r="A20" i="17"/>
  <c r="B19" i="17"/>
  <c r="A19" i="17"/>
  <c r="F50" i="17"/>
  <c r="F49" i="17"/>
  <c r="F48" i="17"/>
  <c r="F4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B50" i="17"/>
  <c r="A50" i="17"/>
  <c r="B49" i="17"/>
  <c r="A49" i="17"/>
  <c r="B48" i="17"/>
  <c r="A48" i="17"/>
  <c r="B47" i="17"/>
  <c r="A47" i="17"/>
  <c r="B46" i="17"/>
  <c r="A46" i="17"/>
  <c r="B45" i="17"/>
  <c r="A45" i="17"/>
  <c r="B44" i="17"/>
  <c r="A44" i="17"/>
  <c r="B43" i="17"/>
  <c r="A43" i="17"/>
  <c r="B42" i="17"/>
  <c r="A42" i="17"/>
  <c r="B41" i="17"/>
  <c r="A41" i="17"/>
  <c r="B40" i="17"/>
  <c r="A40" i="17"/>
  <c r="B39" i="17"/>
  <c r="A39" i="17"/>
  <c r="B38" i="17"/>
  <c r="A38" i="17"/>
  <c r="B37" i="17"/>
  <c r="A37" i="17"/>
  <c r="B36" i="17"/>
  <c r="A36" i="17"/>
  <c r="B35" i="17"/>
  <c r="A35" i="17"/>
  <c r="B66" i="17"/>
  <c r="A66" i="17"/>
  <c r="B65" i="17"/>
  <c r="A65" i="17"/>
  <c r="B64" i="17"/>
  <c r="A64" i="17"/>
  <c r="B63" i="17"/>
  <c r="A63" i="17"/>
  <c r="B62" i="17"/>
  <c r="A62" i="17"/>
  <c r="B61" i="17"/>
  <c r="A61" i="17"/>
  <c r="B60" i="17"/>
  <c r="A60" i="17"/>
  <c r="B59" i="17"/>
  <c r="A59" i="17"/>
  <c r="B58" i="17"/>
  <c r="A58" i="17"/>
  <c r="B57" i="17"/>
  <c r="A57" i="17"/>
  <c r="B56" i="17"/>
  <c r="A56" i="17"/>
  <c r="B55" i="17"/>
  <c r="A55" i="17"/>
  <c r="B54" i="17"/>
  <c r="A54" i="17"/>
  <c r="B53" i="17"/>
  <c r="A53" i="17"/>
  <c r="B52" i="17"/>
  <c r="A52" i="17"/>
  <c r="B51" i="17"/>
  <c r="A51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52" i="17"/>
  <c r="F51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8" i="17"/>
  <c r="F67" i="17"/>
  <c r="B82" i="17"/>
  <c r="A82" i="17"/>
  <c r="B81" i="17"/>
  <c r="A81" i="17"/>
  <c r="B80" i="17"/>
  <c r="A80" i="17"/>
  <c r="B79" i="17"/>
  <c r="A79" i="17"/>
  <c r="B78" i="17"/>
  <c r="A78" i="17"/>
  <c r="B77" i="17"/>
  <c r="A77" i="17"/>
  <c r="B76" i="17"/>
  <c r="A76" i="17"/>
  <c r="B75" i="17"/>
  <c r="A75" i="17"/>
  <c r="B74" i="17"/>
  <c r="A74" i="17"/>
  <c r="B73" i="17"/>
  <c r="A73" i="17"/>
  <c r="B72" i="17"/>
  <c r="A72" i="17"/>
  <c r="B71" i="17"/>
  <c r="A71" i="17"/>
  <c r="B70" i="17"/>
  <c r="A70" i="17"/>
  <c r="B69" i="17"/>
  <c r="A69" i="17"/>
  <c r="B68" i="17"/>
  <c r="A68" i="17"/>
  <c r="B67" i="17"/>
  <c r="A67" i="17"/>
  <c r="B98" i="17"/>
  <c r="A98" i="17"/>
  <c r="B97" i="17"/>
  <c r="A97" i="17"/>
  <c r="B96" i="17"/>
  <c r="A96" i="17"/>
  <c r="B95" i="17"/>
  <c r="A95" i="17"/>
  <c r="B94" i="17"/>
  <c r="A94" i="17"/>
  <c r="B93" i="17"/>
  <c r="A93" i="17"/>
  <c r="B92" i="17"/>
  <c r="A92" i="17"/>
  <c r="B91" i="17"/>
  <c r="A91" i="17"/>
  <c r="B90" i="17"/>
  <c r="A90" i="17"/>
  <c r="B89" i="17"/>
  <c r="A89" i="17"/>
  <c r="B88" i="17"/>
  <c r="A88" i="17"/>
  <c r="B87" i="17"/>
  <c r="A87" i="17"/>
  <c r="B86" i="17"/>
  <c r="A86" i="17"/>
  <c r="B85" i="17"/>
  <c r="A85" i="17"/>
  <c r="B84" i="17"/>
  <c r="A84" i="17"/>
  <c r="B83" i="17"/>
  <c r="A83" i="17"/>
  <c r="F98" i="17"/>
  <c r="F97" i="17"/>
  <c r="F96" i="17"/>
  <c r="F95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B114" i="17"/>
  <c r="A114" i="17"/>
  <c r="B113" i="17"/>
  <c r="A113" i="17"/>
  <c r="B112" i="17"/>
  <c r="A112" i="17"/>
  <c r="B111" i="17"/>
  <c r="A111" i="17"/>
  <c r="B110" i="17"/>
  <c r="A110" i="17"/>
  <c r="B109" i="17"/>
  <c r="A109" i="17"/>
  <c r="B108" i="17"/>
  <c r="A108" i="17"/>
  <c r="B107" i="17"/>
  <c r="A107" i="17"/>
  <c r="B106" i="17"/>
  <c r="A106" i="17"/>
  <c r="B105" i="17"/>
  <c r="A105" i="17"/>
  <c r="B104" i="17"/>
  <c r="A104" i="17"/>
  <c r="B103" i="17"/>
  <c r="A103" i="17"/>
  <c r="B102" i="17"/>
  <c r="A102" i="17"/>
  <c r="B101" i="17"/>
  <c r="A101" i="17"/>
  <c r="B100" i="17"/>
  <c r="A100" i="17"/>
  <c r="B99" i="17"/>
  <c r="A99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  <c r="F99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B130" i="17"/>
  <c r="A130" i="17"/>
  <c r="B129" i="17"/>
  <c r="A129" i="17"/>
  <c r="B128" i="17"/>
  <c r="A128" i="17"/>
  <c r="B127" i="17"/>
  <c r="A127" i="17"/>
  <c r="B126" i="17"/>
  <c r="A126" i="17"/>
  <c r="B125" i="17"/>
  <c r="A125" i="17"/>
  <c r="B124" i="17"/>
  <c r="A124" i="17"/>
  <c r="B123" i="17"/>
  <c r="A123" i="17"/>
  <c r="B122" i="17"/>
  <c r="A122" i="17"/>
  <c r="B121" i="17"/>
  <c r="A121" i="17"/>
  <c r="B120" i="17"/>
  <c r="A120" i="17"/>
  <c r="B119" i="17"/>
  <c r="A119" i="17"/>
  <c r="B118" i="17"/>
  <c r="A118" i="17"/>
  <c r="B117" i="17"/>
  <c r="A117" i="17"/>
  <c r="B116" i="17"/>
  <c r="A116" i="17"/>
  <c r="B115" i="17"/>
  <c r="A115" i="17"/>
  <c r="B146" i="17"/>
  <c r="A146" i="17"/>
  <c r="B145" i="17"/>
  <c r="A145" i="17"/>
  <c r="B144" i="17"/>
  <c r="A144" i="17"/>
  <c r="B143" i="17"/>
  <c r="A143" i="17"/>
  <c r="B142" i="17"/>
  <c r="A142" i="17"/>
  <c r="B141" i="17"/>
  <c r="A141" i="17"/>
  <c r="B140" i="17"/>
  <c r="A140" i="17"/>
  <c r="B139" i="17"/>
  <c r="A139" i="17"/>
  <c r="B138" i="17"/>
  <c r="A138" i="17"/>
  <c r="B137" i="17"/>
  <c r="A137" i="17"/>
  <c r="B136" i="17"/>
  <c r="A136" i="17"/>
  <c r="B135" i="17"/>
  <c r="A135" i="17"/>
  <c r="B134" i="17"/>
  <c r="A134" i="17"/>
  <c r="B133" i="17"/>
  <c r="A133" i="17"/>
  <c r="B132" i="17"/>
  <c r="A132" i="17"/>
  <c r="B131" i="17"/>
  <c r="A131" i="17"/>
  <c r="F146" i="17"/>
  <c r="F145" i="17"/>
  <c r="F144" i="17"/>
  <c r="F143" i="17"/>
  <c r="F142" i="17"/>
  <c r="F141" i="17"/>
  <c r="F140" i="17"/>
  <c r="F139" i="17"/>
  <c r="F138" i="17"/>
  <c r="F137" i="17"/>
  <c r="F136" i="17"/>
  <c r="F135" i="17"/>
  <c r="F134" i="17"/>
  <c r="F133" i="17"/>
  <c r="F132" i="17"/>
  <c r="F131" i="17"/>
  <c r="A3" i="17"/>
  <c r="F162" i="17"/>
  <c r="F161" i="17"/>
  <c r="F160" i="17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B162" i="17"/>
  <c r="A162" i="17"/>
  <c r="B161" i="17"/>
  <c r="A161" i="17"/>
  <c r="B160" i="17"/>
  <c r="A160" i="17"/>
  <c r="B159" i="17"/>
  <c r="A159" i="17"/>
  <c r="B158" i="17"/>
  <c r="A158" i="17"/>
  <c r="B157" i="17"/>
  <c r="A157" i="17"/>
  <c r="B156" i="17"/>
  <c r="A156" i="17"/>
  <c r="B155" i="17"/>
  <c r="A155" i="17"/>
  <c r="B154" i="17"/>
  <c r="A154" i="17"/>
  <c r="B153" i="17"/>
  <c r="A153" i="17"/>
  <c r="B152" i="17"/>
  <c r="A152" i="17"/>
  <c r="B151" i="17"/>
  <c r="A151" i="17"/>
  <c r="B150" i="17"/>
  <c r="A150" i="17"/>
  <c r="B149" i="17"/>
  <c r="A149" i="17"/>
  <c r="B148" i="17"/>
  <c r="A148" i="17"/>
  <c r="B147" i="17"/>
  <c r="A147" i="17"/>
  <c r="F178" i="17"/>
  <c r="F177" i="17"/>
  <c r="F176" i="17"/>
  <c r="F175" i="17"/>
  <c r="F174" i="17"/>
  <c r="F173" i="17"/>
  <c r="F172" i="17"/>
  <c r="F171" i="17"/>
  <c r="F170" i="17"/>
  <c r="F169" i="17"/>
  <c r="F168" i="17"/>
  <c r="F167" i="17"/>
  <c r="F166" i="17"/>
  <c r="F165" i="17"/>
  <c r="F164" i="17"/>
  <c r="F163" i="17"/>
  <c r="B178" i="17"/>
  <c r="A178" i="17"/>
  <c r="B177" i="17"/>
  <c r="A177" i="17"/>
  <c r="B176" i="17"/>
  <c r="A176" i="17"/>
  <c r="B175" i="17"/>
  <c r="A175" i="17"/>
  <c r="B174" i="17"/>
  <c r="A174" i="17"/>
  <c r="B173" i="17"/>
  <c r="A173" i="17"/>
  <c r="B172" i="17"/>
  <c r="A172" i="17"/>
  <c r="B171" i="17"/>
  <c r="A171" i="17"/>
  <c r="B170" i="17"/>
  <c r="A170" i="17"/>
  <c r="B169" i="17"/>
  <c r="A169" i="17"/>
  <c r="B168" i="17"/>
  <c r="A168" i="17"/>
  <c r="B167" i="17"/>
  <c r="A167" i="17"/>
  <c r="B166" i="17"/>
  <c r="A166" i="17"/>
  <c r="B165" i="17"/>
  <c r="A165" i="17"/>
  <c r="B164" i="17"/>
  <c r="A164" i="17"/>
  <c r="B163" i="17"/>
  <c r="A163" i="17"/>
  <c r="B194" i="17"/>
  <c r="A194" i="17"/>
  <c r="B193" i="17"/>
  <c r="A193" i="17"/>
  <c r="B192" i="17"/>
  <c r="A192" i="17"/>
  <c r="B191" i="17"/>
  <c r="A191" i="17"/>
  <c r="B190" i="17"/>
  <c r="A190" i="17"/>
  <c r="B189" i="17"/>
  <c r="A189" i="17"/>
  <c r="B188" i="17"/>
  <c r="A188" i="17"/>
  <c r="B187" i="17"/>
  <c r="A187" i="17"/>
  <c r="B186" i="17"/>
  <c r="A186" i="17"/>
  <c r="B185" i="17"/>
  <c r="A185" i="17"/>
  <c r="B184" i="17"/>
  <c r="A184" i="17"/>
  <c r="B183" i="17"/>
  <c r="A183" i="17"/>
  <c r="B182" i="17"/>
  <c r="A182" i="17"/>
  <c r="B181" i="17"/>
  <c r="A181" i="17"/>
  <c r="B180" i="17"/>
  <c r="A180" i="17"/>
  <c r="B179" i="17"/>
  <c r="A179" i="17"/>
  <c r="F194" i="17"/>
  <c r="F193" i="17"/>
  <c r="F192" i="17"/>
  <c r="F191" i="17"/>
  <c r="F190" i="17"/>
  <c r="F189" i="17"/>
  <c r="F188" i="17"/>
  <c r="F187" i="17"/>
  <c r="F186" i="17"/>
  <c r="F185" i="17"/>
  <c r="F184" i="17"/>
  <c r="F183" i="17"/>
  <c r="F182" i="17"/>
  <c r="F181" i="17"/>
  <c r="F180" i="17"/>
  <c r="F179" i="17"/>
  <c r="B18" i="17"/>
  <c r="A18" i="17"/>
  <c r="B17" i="17"/>
  <c r="A17" i="17"/>
  <c r="B16" i="17"/>
  <c r="A16" i="17"/>
  <c r="B15" i="17"/>
  <c r="A15" i="17"/>
  <c r="B14" i="17"/>
  <c r="A14" i="17"/>
  <c r="B13" i="17"/>
  <c r="A13" i="17"/>
  <c r="B12" i="17"/>
  <c r="A12" i="17"/>
  <c r="B11" i="17"/>
  <c r="A11" i="17"/>
  <c r="B10" i="17"/>
  <c r="A10" i="17"/>
  <c r="B9" i="17"/>
  <c r="A9" i="17"/>
  <c r="B8" i="17"/>
  <c r="A8" i="17"/>
  <c r="B7" i="17"/>
  <c r="A7" i="17"/>
  <c r="B6" i="17"/>
  <c r="A6" i="17"/>
  <c r="B5" i="17"/>
  <c r="A5" i="17"/>
  <c r="B4" i="17"/>
  <c r="A4" i="17"/>
  <c r="D13" i="20" l="1"/>
  <c r="D14" i="20"/>
  <c r="D15" i="20"/>
  <c r="D17" i="20"/>
  <c r="D16" i="20"/>
  <c r="D22" i="2"/>
  <c r="D23" i="2"/>
  <c r="D24" i="2"/>
  <c r="D25" i="2"/>
  <c r="D26" i="2"/>
  <c r="D21" i="2"/>
  <c r="D32" i="23"/>
  <c r="D38" i="18"/>
  <c r="D52" i="18"/>
  <c r="D44" i="17"/>
  <c r="D40" i="18"/>
  <c r="D46" i="17"/>
  <c r="D39" i="18"/>
  <c r="D53" i="18"/>
  <c r="D45" i="17"/>
  <c r="D30" i="23"/>
  <c r="D50" i="18"/>
  <c r="D42" i="17"/>
  <c r="D28" i="23"/>
  <c r="D51" i="18"/>
  <c r="D43" i="17"/>
  <c r="D37" i="18"/>
  <c r="D50" i="17"/>
  <c r="D41" i="18"/>
  <c r="D42" i="18"/>
  <c r="D44" i="18"/>
  <c r="D45" i="18"/>
  <c r="D35" i="17"/>
  <c r="D46" i="18"/>
  <c r="D36" i="17"/>
  <c r="D47" i="18"/>
  <c r="D37" i="17"/>
  <c r="D23" i="23"/>
  <c r="D48" i="18"/>
  <c r="D38" i="17"/>
  <c r="D24" i="23"/>
  <c r="D49" i="18"/>
  <c r="D39" i="17"/>
  <c r="D25" i="23"/>
  <c r="D40" i="17"/>
  <c r="D26" i="23"/>
  <c r="D41" i="17"/>
  <c r="D27" i="23"/>
  <c r="D47" i="17"/>
  <c r="D29" i="23"/>
  <c r="D48" i="17"/>
  <c r="D31" i="23"/>
  <c r="D49" i="17"/>
  <c r="D43" i="18"/>
  <c r="H6" i="21"/>
  <c r="F7" i="8" s="1"/>
  <c r="P4" i="25"/>
  <c r="H63" i="21"/>
  <c r="H27" i="21"/>
  <c r="H49" i="21"/>
  <c r="D21" i="20" l="1"/>
  <c r="D22" i="20"/>
  <c r="D19" i="20"/>
  <c r="D18" i="20"/>
  <c r="D20" i="20"/>
  <c r="D27" i="2"/>
  <c r="D30" i="2"/>
  <c r="D28" i="2"/>
  <c r="D29" i="2"/>
  <c r="D31" i="2"/>
  <c r="D32" i="2"/>
  <c r="D66" i="18"/>
  <c r="D58" i="17"/>
  <c r="D59" i="17"/>
  <c r="D34" i="23"/>
  <c r="D68" i="18"/>
  <c r="D35" i="23"/>
  <c r="D33" i="23"/>
  <c r="D67" i="18"/>
  <c r="D54" i="18"/>
  <c r="D60" i="17"/>
  <c r="D64" i="18"/>
  <c r="D63" i="17"/>
  <c r="D37" i="23"/>
  <c r="D58" i="18"/>
  <c r="D38" i="23"/>
  <c r="D59" i="18"/>
  <c r="D51" i="17"/>
  <c r="D39" i="23"/>
  <c r="D60" i="18"/>
  <c r="D52" i="17"/>
  <c r="D40" i="23"/>
  <c r="D70" i="18"/>
  <c r="D56" i="17"/>
  <c r="D57" i="17"/>
  <c r="D61" i="17"/>
  <c r="D62" i="17"/>
  <c r="D64" i="17"/>
  <c r="D65" i="17"/>
  <c r="D55" i="18"/>
  <c r="D66" i="17"/>
  <c r="D56" i="18"/>
  <c r="D57" i="18"/>
  <c r="D61" i="18"/>
  <c r="D62" i="18"/>
  <c r="D36" i="23"/>
  <c r="D63" i="18"/>
  <c r="D53" i="17"/>
  <c r="D41" i="23"/>
  <c r="D65" i="18"/>
  <c r="D54" i="17"/>
  <c r="D42" i="23"/>
  <c r="D69" i="18"/>
  <c r="D55" i="17"/>
  <c r="I6" i="21"/>
  <c r="F7" i="9" s="1"/>
  <c r="P5" i="25"/>
  <c r="I63" i="21"/>
  <c r="I27" i="21"/>
  <c r="I49" i="21"/>
  <c r="B62" i="20"/>
  <c r="A62" i="20"/>
  <c r="B61" i="20"/>
  <c r="A61" i="20"/>
  <c r="B60" i="20"/>
  <c r="A60" i="20"/>
  <c r="B59" i="20"/>
  <c r="A59" i="20"/>
  <c r="B58" i="20"/>
  <c r="A58" i="20"/>
  <c r="B57" i="20"/>
  <c r="A57" i="20"/>
  <c r="B56" i="20"/>
  <c r="A56" i="20"/>
  <c r="B55" i="20"/>
  <c r="A55" i="20"/>
  <c r="B54" i="20"/>
  <c r="A54" i="20"/>
  <c r="B53" i="20"/>
  <c r="A53" i="20"/>
  <c r="B52" i="20"/>
  <c r="A52" i="20"/>
  <c r="B51" i="20"/>
  <c r="A51" i="20"/>
  <c r="B50" i="20"/>
  <c r="A50" i="20"/>
  <c r="B49" i="20"/>
  <c r="A49" i="20"/>
  <c r="B48" i="20"/>
  <c r="A48" i="20"/>
  <c r="B47" i="20"/>
  <c r="A47" i="20"/>
  <c r="B46" i="20"/>
  <c r="A46" i="20"/>
  <c r="B45" i="20"/>
  <c r="A45" i="20"/>
  <c r="B44" i="20"/>
  <c r="A44" i="20"/>
  <c r="B43" i="20"/>
  <c r="A43" i="20"/>
  <c r="B42" i="20"/>
  <c r="A42" i="20"/>
  <c r="B41" i="20"/>
  <c r="A41" i="20"/>
  <c r="B40" i="20"/>
  <c r="A40" i="20"/>
  <c r="B39" i="20"/>
  <c r="A39" i="20"/>
  <c r="B38" i="20"/>
  <c r="A38" i="20"/>
  <c r="B37" i="20"/>
  <c r="A37" i="20"/>
  <c r="B36" i="20"/>
  <c r="A36" i="20"/>
  <c r="B35" i="20"/>
  <c r="A35" i="20"/>
  <c r="B34" i="20"/>
  <c r="A34" i="20"/>
  <c r="B33" i="20"/>
  <c r="A33" i="20"/>
  <c r="B32" i="20"/>
  <c r="A32" i="20"/>
  <c r="B31" i="20"/>
  <c r="A31" i="20"/>
  <c r="B30" i="20"/>
  <c r="A30" i="20"/>
  <c r="B29" i="20"/>
  <c r="A29" i="20"/>
  <c r="B28" i="20"/>
  <c r="A28" i="20"/>
  <c r="B27" i="20"/>
  <c r="A27" i="20"/>
  <c r="B26" i="20"/>
  <c r="A26" i="20"/>
  <c r="B25" i="20"/>
  <c r="A25" i="20"/>
  <c r="B24" i="20"/>
  <c r="A24" i="20"/>
  <c r="B23" i="20"/>
  <c r="A23" i="20"/>
  <c r="B22" i="20"/>
  <c r="A22" i="20"/>
  <c r="B21" i="20"/>
  <c r="A21" i="20"/>
  <c r="B20" i="20"/>
  <c r="A20" i="20"/>
  <c r="B19" i="20"/>
  <c r="A19" i="20"/>
  <c r="B18" i="20"/>
  <c r="A18" i="20"/>
  <c r="B17" i="20"/>
  <c r="A17" i="20"/>
  <c r="B16" i="20"/>
  <c r="A16" i="20"/>
  <c r="B15" i="20"/>
  <c r="A15" i="20"/>
  <c r="B14" i="20"/>
  <c r="A14" i="20"/>
  <c r="B13" i="20"/>
  <c r="A13" i="20"/>
  <c r="B12" i="20"/>
  <c r="A12" i="20"/>
  <c r="B11" i="20"/>
  <c r="A11" i="20"/>
  <c r="B10" i="20"/>
  <c r="A10" i="20"/>
  <c r="B9" i="20"/>
  <c r="A9" i="20"/>
  <c r="B8" i="20"/>
  <c r="A8" i="20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D34" i="2" l="1"/>
  <c r="D35" i="2"/>
  <c r="D36" i="2"/>
  <c r="D37" i="2"/>
  <c r="D38" i="2"/>
  <c r="D33" i="2"/>
  <c r="D23" i="20"/>
  <c r="D24" i="20"/>
  <c r="D25" i="20"/>
  <c r="D26" i="20"/>
  <c r="D27" i="20"/>
  <c r="D46" i="23"/>
  <c r="D80" i="18"/>
  <c r="D72" i="17"/>
  <c r="D73" i="17"/>
  <c r="D48" i="23"/>
  <c r="D82" i="18"/>
  <c r="D74" i="17"/>
  <c r="D49" i="23"/>
  <c r="D47" i="23"/>
  <c r="D81" i="18"/>
  <c r="D44" i="23"/>
  <c r="D78" i="18"/>
  <c r="D52" i="23"/>
  <c r="D72" i="18"/>
  <c r="D80" i="17"/>
  <c r="D76" i="18"/>
  <c r="D67" i="17"/>
  <c r="D77" i="18"/>
  <c r="D68" i="17"/>
  <c r="D79" i="18"/>
  <c r="D69" i="17"/>
  <c r="D43" i="23"/>
  <c r="D81" i="17"/>
  <c r="D45" i="23"/>
  <c r="D71" i="18"/>
  <c r="D82" i="17"/>
  <c r="D50" i="23"/>
  <c r="D73" i="18"/>
  <c r="D51" i="23"/>
  <c r="D74" i="18"/>
  <c r="D87" i="18"/>
  <c r="D75" i="17"/>
  <c r="D77" i="17"/>
  <c r="D78" i="17"/>
  <c r="D75" i="18"/>
  <c r="D83" i="18"/>
  <c r="D84" i="18"/>
  <c r="D85" i="18"/>
  <c r="D70" i="17"/>
  <c r="D86" i="18"/>
  <c r="D71" i="17"/>
  <c r="D76" i="17"/>
  <c r="D79" i="17"/>
  <c r="J6" i="21"/>
  <c r="F7" i="10" s="1"/>
  <c r="P6" i="25"/>
  <c r="J63" i="21"/>
  <c r="J27" i="21"/>
  <c r="J49" i="21"/>
  <c r="F7" i="20"/>
  <c r="F6" i="20"/>
  <c r="F5" i="20"/>
  <c r="F4" i="20"/>
  <c r="F3" i="20"/>
  <c r="D28" i="20" l="1"/>
  <c r="D29" i="20"/>
  <c r="D31" i="20"/>
  <c r="D32" i="20"/>
  <c r="D30" i="20"/>
  <c r="D43" i="2"/>
  <c r="D44" i="2"/>
  <c r="D39" i="2"/>
  <c r="D40" i="2"/>
  <c r="D41" i="2"/>
  <c r="D42" i="2"/>
  <c r="D60" i="23"/>
  <c r="D94" i="18"/>
  <c r="D86" i="17"/>
  <c r="D87" i="17"/>
  <c r="D62" i="23"/>
  <c r="D88" i="17"/>
  <c r="D61" i="23"/>
  <c r="D95" i="18"/>
  <c r="D96" i="18"/>
  <c r="D58" i="23"/>
  <c r="D92" i="18"/>
  <c r="D90" i="18"/>
  <c r="D97" i="17"/>
  <c r="D56" i="23"/>
  <c r="D98" i="18"/>
  <c r="D84" i="17"/>
  <c r="D57" i="23"/>
  <c r="D99" i="18"/>
  <c r="D85" i="17"/>
  <c r="D59" i="23"/>
  <c r="D100" i="18"/>
  <c r="D89" i="17"/>
  <c r="D97" i="18"/>
  <c r="D101" i="18"/>
  <c r="D102" i="18"/>
  <c r="D83" i="17"/>
  <c r="D103" i="18"/>
  <c r="D90" i="17"/>
  <c r="D98" i="17"/>
  <c r="D91" i="18"/>
  <c r="D93" i="18"/>
  <c r="D53" i="23"/>
  <c r="D104" i="18"/>
  <c r="D91" i="17"/>
  <c r="D54" i="23"/>
  <c r="D92" i="17"/>
  <c r="D55" i="23"/>
  <c r="D93" i="17"/>
  <c r="D94" i="17"/>
  <c r="D95" i="17"/>
  <c r="D96" i="17"/>
  <c r="D88" i="18"/>
  <c r="D89" i="18"/>
  <c r="K6" i="21"/>
  <c r="F7" i="11" s="1"/>
  <c r="P7" i="25"/>
  <c r="K27" i="21"/>
  <c r="K49" i="21"/>
  <c r="K63" i="21"/>
  <c r="D35" i="20" l="1"/>
  <c r="D36" i="20"/>
  <c r="D37" i="20"/>
  <c r="D33" i="20"/>
  <c r="D34" i="20"/>
  <c r="D46" i="2"/>
  <c r="D47" i="2"/>
  <c r="D48" i="2"/>
  <c r="D49" i="2"/>
  <c r="D50" i="2"/>
  <c r="D45" i="2"/>
  <c r="D108" i="18"/>
  <c r="D100" i="17"/>
  <c r="D114" i="17"/>
  <c r="D109" i="18"/>
  <c r="D110" i="18"/>
  <c r="D102" i="17"/>
  <c r="D63" i="23"/>
  <c r="D101" i="17"/>
  <c r="D72" i="23"/>
  <c r="D106" i="18"/>
  <c r="D120" i="18"/>
  <c r="D71" i="23"/>
  <c r="D112" i="18"/>
  <c r="D116" i="18"/>
  <c r="D104" i="17"/>
  <c r="D117" i="18"/>
  <c r="D105" i="17"/>
  <c r="D118" i="18"/>
  <c r="D106" i="17"/>
  <c r="D64" i="23"/>
  <c r="D108" i="17"/>
  <c r="D109" i="17"/>
  <c r="D110" i="17"/>
  <c r="D111" i="17"/>
  <c r="D67" i="23"/>
  <c r="D68" i="23"/>
  <c r="D115" i="18"/>
  <c r="D70" i="23"/>
  <c r="D112" i="17"/>
  <c r="D105" i="18"/>
  <c r="D113" i="17"/>
  <c r="D107" i="18"/>
  <c r="D65" i="23"/>
  <c r="D111" i="18"/>
  <c r="D66" i="23"/>
  <c r="D113" i="18"/>
  <c r="D114" i="18"/>
  <c r="D69" i="23"/>
  <c r="D119" i="18"/>
  <c r="D99" i="17"/>
  <c r="D121" i="18"/>
  <c r="D103" i="17"/>
  <c r="D107" i="17"/>
  <c r="L6" i="21"/>
  <c r="F7" i="12" s="1"/>
  <c r="P8" i="25"/>
  <c r="L63" i="21"/>
  <c r="L27" i="21"/>
  <c r="L49" i="21"/>
  <c r="B7" i="20"/>
  <c r="A7" i="20"/>
  <c r="B6" i="20"/>
  <c r="A6" i="20"/>
  <c r="B5" i="20"/>
  <c r="A5" i="20"/>
  <c r="B4" i="20"/>
  <c r="A4" i="20"/>
  <c r="B3" i="20"/>
  <c r="A3" i="20"/>
  <c r="B3" i="18"/>
  <c r="A3" i="18"/>
  <c r="B3" i="17"/>
  <c r="B8" i="2"/>
  <c r="B7" i="2"/>
  <c r="B6" i="2"/>
  <c r="B5" i="2"/>
  <c r="B4" i="2"/>
  <c r="B3" i="2"/>
  <c r="A8" i="2"/>
  <c r="A7" i="2"/>
  <c r="A6" i="2"/>
  <c r="A5" i="2"/>
  <c r="A4" i="2"/>
  <c r="A3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D53" i="2" l="1"/>
  <c r="D54" i="2"/>
  <c r="D55" i="2"/>
  <c r="D56" i="2"/>
  <c r="D51" i="2"/>
  <c r="D52" i="2"/>
  <c r="D38" i="20"/>
  <c r="D39" i="20"/>
  <c r="D40" i="20"/>
  <c r="D41" i="20"/>
  <c r="D42" i="20"/>
  <c r="D74" i="23"/>
  <c r="D122" i="18"/>
  <c r="D136" i="18"/>
  <c r="D128" i="17"/>
  <c r="D137" i="18"/>
  <c r="D115" i="17"/>
  <c r="D129" i="17"/>
  <c r="D76" i="23"/>
  <c r="D124" i="18"/>
  <c r="D138" i="18"/>
  <c r="D130" i="17"/>
  <c r="D75" i="23"/>
  <c r="D123" i="18"/>
  <c r="D116" i="17"/>
  <c r="D77" i="23"/>
  <c r="D134" i="18"/>
  <c r="D130" i="18"/>
  <c r="D117" i="17"/>
  <c r="D80" i="23"/>
  <c r="D135" i="18"/>
  <c r="D121" i="17"/>
  <c r="D81" i="23"/>
  <c r="D122" i="17"/>
  <c r="D82" i="23"/>
  <c r="D123" i="17"/>
  <c r="D78" i="23"/>
  <c r="D126" i="18"/>
  <c r="D79" i="23"/>
  <c r="D127" i="18"/>
  <c r="D125" i="18"/>
  <c r="D128" i="18"/>
  <c r="D129" i="18"/>
  <c r="D120" i="17"/>
  <c r="D126" i="17"/>
  <c r="D73" i="23"/>
  <c r="D131" i="18"/>
  <c r="D132" i="18"/>
  <c r="D133" i="18"/>
  <c r="D118" i="17"/>
  <c r="D119" i="17"/>
  <c r="D124" i="17"/>
  <c r="D125" i="17"/>
  <c r="D127" i="17"/>
  <c r="M6" i="21"/>
  <c r="F7" i="13" s="1"/>
  <c r="P9" i="25"/>
  <c r="M63" i="21"/>
  <c r="M49" i="21"/>
  <c r="M27" i="21"/>
  <c r="D43" i="20" l="1"/>
  <c r="D44" i="20"/>
  <c r="D45" i="20"/>
  <c r="D46" i="20"/>
  <c r="D47" i="20"/>
  <c r="D58" i="2"/>
  <c r="D59" i="2"/>
  <c r="D60" i="2"/>
  <c r="D61" i="2"/>
  <c r="D62" i="2"/>
  <c r="D57" i="2"/>
  <c r="D88" i="23"/>
  <c r="D150" i="18"/>
  <c r="D142" i="17"/>
  <c r="D90" i="23"/>
  <c r="D144" i="17"/>
  <c r="D89" i="23"/>
  <c r="D151" i="18"/>
  <c r="D143" i="17"/>
  <c r="D152" i="18"/>
  <c r="D86" i="23"/>
  <c r="D148" i="18"/>
  <c r="D149" i="18"/>
  <c r="D134" i="17"/>
  <c r="D138" i="17"/>
  <c r="D139" i="18"/>
  <c r="D139" i="17"/>
  <c r="D140" i="18"/>
  <c r="D140" i="17"/>
  <c r="D83" i="23"/>
  <c r="D153" i="18"/>
  <c r="D132" i="17"/>
  <c r="D154" i="18"/>
  <c r="D133" i="17"/>
  <c r="D131" i="17"/>
  <c r="D84" i="23"/>
  <c r="D155" i="18"/>
  <c r="D135" i="17"/>
  <c r="D85" i="23"/>
  <c r="D136" i="17"/>
  <c r="D145" i="18"/>
  <c r="D87" i="23"/>
  <c r="D137" i="17"/>
  <c r="D91" i="23"/>
  <c r="D141" i="17"/>
  <c r="D92" i="23"/>
  <c r="D145" i="17"/>
  <c r="D141" i="18"/>
  <c r="D146" i="17"/>
  <c r="D142" i="18"/>
  <c r="D143" i="18"/>
  <c r="D144" i="18"/>
  <c r="D146" i="18"/>
  <c r="D147" i="18"/>
  <c r="N6" i="21"/>
  <c r="F7" i="14" s="1"/>
  <c r="P10" i="25"/>
  <c r="N63" i="21"/>
  <c r="N27" i="21"/>
  <c r="N49" i="21"/>
  <c r="D49" i="20" l="1"/>
  <c r="D50" i="20"/>
  <c r="D51" i="20"/>
  <c r="D52" i="20"/>
  <c r="D48" i="20"/>
  <c r="D64" i="2"/>
  <c r="D65" i="2"/>
  <c r="D66" i="2"/>
  <c r="D67" i="2"/>
  <c r="D68" i="2"/>
  <c r="D63" i="2"/>
  <c r="D102" i="23"/>
  <c r="D164" i="18"/>
  <c r="D156" i="17"/>
  <c r="D165" i="18"/>
  <c r="D157" i="17"/>
  <c r="D166" i="18"/>
  <c r="D158" i="17"/>
  <c r="D100" i="23"/>
  <c r="D162" i="18"/>
  <c r="D94" i="23"/>
  <c r="D170" i="18"/>
  <c r="D151" i="17"/>
  <c r="D98" i="23"/>
  <c r="D156" i="18"/>
  <c r="D155" i="17"/>
  <c r="D99" i="23"/>
  <c r="D157" i="18"/>
  <c r="D159" i="17"/>
  <c r="D101" i="23"/>
  <c r="D158" i="18"/>
  <c r="D160" i="17"/>
  <c r="D154" i="17"/>
  <c r="D161" i="17"/>
  <c r="D152" i="17"/>
  <c r="D162" i="17"/>
  <c r="D159" i="18"/>
  <c r="D169" i="18"/>
  <c r="D148" i="17"/>
  <c r="D153" i="17"/>
  <c r="D160" i="18"/>
  <c r="D161" i="18"/>
  <c r="D163" i="18"/>
  <c r="D93" i="23"/>
  <c r="D167" i="18"/>
  <c r="D95" i="23"/>
  <c r="D168" i="18"/>
  <c r="D147" i="17"/>
  <c r="D96" i="23"/>
  <c r="D97" i="23"/>
  <c r="D171" i="18"/>
  <c r="D149" i="17"/>
  <c r="D172" i="18"/>
  <c r="D150" i="17"/>
  <c r="O6" i="21"/>
  <c r="F7" i="15" s="1"/>
  <c r="P11" i="25"/>
  <c r="O49" i="21"/>
  <c r="O63" i="21"/>
  <c r="O27" i="21"/>
  <c r="D53" i="20" l="1"/>
  <c r="D54" i="20"/>
  <c r="D55" i="20"/>
  <c r="D56" i="20"/>
  <c r="D57" i="20"/>
  <c r="D69" i="2"/>
  <c r="D70" i="2"/>
  <c r="D71" i="2"/>
  <c r="D73" i="2"/>
  <c r="D72" i="2"/>
  <c r="D74" i="2"/>
  <c r="D178" i="18"/>
  <c r="D170" i="17"/>
  <c r="D179" i="18"/>
  <c r="D171" i="17"/>
  <c r="D180" i="18"/>
  <c r="D172" i="17"/>
  <c r="D103" i="23"/>
  <c r="D104" i="23"/>
  <c r="D176" i="18"/>
  <c r="D112" i="23"/>
  <c r="D188" i="18"/>
  <c r="D168" i="17"/>
  <c r="D174" i="18"/>
  <c r="D175" i="17"/>
  <c r="D175" i="18"/>
  <c r="D176" i="17"/>
  <c r="D177" i="18"/>
  <c r="D177" i="17"/>
  <c r="D108" i="23"/>
  <c r="D182" i="18"/>
  <c r="D109" i="23"/>
  <c r="D183" i="18"/>
  <c r="D106" i="23"/>
  <c r="D110" i="23"/>
  <c r="D184" i="18"/>
  <c r="D111" i="23"/>
  <c r="D185" i="18"/>
  <c r="D163" i="17"/>
  <c r="D174" i="17"/>
  <c r="D105" i="23"/>
  <c r="D173" i="18"/>
  <c r="D186" i="18"/>
  <c r="D164" i="17"/>
  <c r="D187" i="18"/>
  <c r="D165" i="17"/>
  <c r="D189" i="18"/>
  <c r="D166" i="17"/>
  <c r="D167" i="17"/>
  <c r="D169" i="17"/>
  <c r="D173" i="17"/>
  <c r="D178" i="17"/>
  <c r="D107" i="23"/>
  <c r="D181" i="18"/>
  <c r="P12" i="25"/>
  <c r="D62" i="20" l="1"/>
  <c r="M68" i="21" s="1"/>
  <c r="D58" i="20"/>
  <c r="N64" i="21" s="1"/>
  <c r="D59" i="20"/>
  <c r="N65" i="21" s="1"/>
  <c r="D60" i="20"/>
  <c r="M66" i="21" s="1"/>
  <c r="D61" i="20"/>
  <c r="L67" i="21" s="1"/>
  <c r="D116" i="23"/>
  <c r="N53" i="21" s="1"/>
  <c r="D192" i="18"/>
  <c r="M30" i="21" s="1"/>
  <c r="D206" i="18"/>
  <c r="M45" i="21" s="1"/>
  <c r="D184" i="17"/>
  <c r="M12" i="21" s="1"/>
  <c r="D193" i="18"/>
  <c r="N31" i="21" s="1"/>
  <c r="D185" i="17"/>
  <c r="D118" i="23"/>
  <c r="O55" i="21" s="1"/>
  <c r="D186" i="17"/>
  <c r="D117" i="23"/>
  <c r="K54" i="21" s="1"/>
  <c r="D194" i="18"/>
  <c r="I32" i="21" s="1"/>
  <c r="D114" i="23"/>
  <c r="M51" i="21" s="1"/>
  <c r="D190" i="18"/>
  <c r="L28" i="21" s="1"/>
  <c r="D204" i="18"/>
  <c r="N43" i="21" s="1"/>
  <c r="D188" i="17"/>
  <c r="K17" i="21" s="1"/>
  <c r="D120" i="23"/>
  <c r="M57" i="21" s="1"/>
  <c r="D196" i="18"/>
  <c r="O34" i="21" s="1"/>
  <c r="D192" i="17"/>
  <c r="O21" i="21" s="1"/>
  <c r="D121" i="23"/>
  <c r="D197" i="18"/>
  <c r="N35" i="21" s="1"/>
  <c r="D193" i="17"/>
  <c r="N22" i="21" s="1"/>
  <c r="D122" i="23"/>
  <c r="D198" i="18"/>
  <c r="L36" i="21" s="1"/>
  <c r="D194" i="17"/>
  <c r="N23" i="21" s="1"/>
  <c r="D180" i="17"/>
  <c r="L8" i="21" s="1"/>
  <c r="D205" i="18"/>
  <c r="O44" i="21" s="1"/>
  <c r="D181" i="17"/>
  <c r="M9" i="21" s="1"/>
  <c r="D182" i="17"/>
  <c r="O10" i="21" s="1"/>
  <c r="D183" i="17"/>
  <c r="O11" i="21" s="1"/>
  <c r="D187" i="17"/>
  <c r="N16" i="21" s="1"/>
  <c r="D195" i="18"/>
  <c r="M33" i="21" s="1"/>
  <c r="D200" i="18"/>
  <c r="I39" i="21" s="1"/>
  <c r="D179" i="17"/>
  <c r="O7" i="21" s="1"/>
  <c r="D203" i="18"/>
  <c r="N42" i="21" s="1"/>
  <c r="D113" i="23"/>
  <c r="O50" i="21" s="1"/>
  <c r="D189" i="17"/>
  <c r="L18" i="21" s="1"/>
  <c r="D115" i="23"/>
  <c r="O52" i="21" s="1"/>
  <c r="D190" i="17"/>
  <c r="L19" i="21" s="1"/>
  <c r="D119" i="23"/>
  <c r="N56" i="21" s="1"/>
  <c r="D191" i="17"/>
  <c r="O20" i="21" s="1"/>
  <c r="D191" i="18"/>
  <c r="K29" i="21" s="1"/>
  <c r="D199" i="18"/>
  <c r="O38" i="21" s="1"/>
  <c r="D201" i="18"/>
  <c r="L40" i="21" s="1"/>
  <c r="D202" i="18"/>
  <c r="O41" i="21" s="1"/>
  <c r="L50" i="21" l="1"/>
  <c r="K8" i="21"/>
  <c r="K41" i="21"/>
  <c r="M41" i="21"/>
  <c r="K44" i="21"/>
  <c r="N36" i="21"/>
  <c r="O56" i="21"/>
  <c r="L29" i="21"/>
  <c r="N17" i="21"/>
  <c r="M56" i="21"/>
  <c r="N44" i="21"/>
  <c r="K68" i="21"/>
  <c r="O31" i="21"/>
  <c r="O65" i="21"/>
  <c r="M38" i="21"/>
  <c r="O35" i="21"/>
  <c r="M64" i="21"/>
  <c r="M11" i="21"/>
  <c r="M40" i="21"/>
  <c r="N19" i="21"/>
  <c r="O17" i="21"/>
  <c r="N21" i="21"/>
  <c r="N30" i="21"/>
  <c r="N32" i="21"/>
  <c r="O66" i="21"/>
  <c r="L33" i="21"/>
  <c r="M65" i="21"/>
  <c r="M28" i="21"/>
  <c r="M10" i="21"/>
  <c r="N34" i="21"/>
  <c r="O43" i="21"/>
  <c r="O36" i="21"/>
  <c r="O53" i="21"/>
  <c r="M52" i="21"/>
  <c r="O54" i="21"/>
  <c r="M20" i="21"/>
  <c r="O16" i="21"/>
  <c r="L43" i="21"/>
  <c r="N10" i="21"/>
  <c r="N41" i="21"/>
  <c r="L10" i="21"/>
  <c r="O68" i="21"/>
  <c r="O33" i="21"/>
  <c r="N38" i="21"/>
  <c r="L68" i="21"/>
  <c r="O28" i="21"/>
  <c r="K56" i="21"/>
  <c r="L17" i="21"/>
  <c r="N68" i="21"/>
  <c r="O8" i="21"/>
  <c r="N8" i="21"/>
  <c r="N57" i="21"/>
  <c r="M67" i="21"/>
  <c r="N29" i="21"/>
  <c r="O19" i="21"/>
  <c r="K21" i="21"/>
  <c r="L51" i="21"/>
  <c r="M44" i="21"/>
  <c r="O30" i="21"/>
  <c r="O42" i="21"/>
  <c r="M42" i="21"/>
  <c r="L42" i="21"/>
  <c r="N58" i="21"/>
  <c r="O58" i="21"/>
  <c r="O12" i="21"/>
  <c r="N12" i="21"/>
  <c r="O13" i="21"/>
  <c r="M13" i="21"/>
  <c r="O39" i="21"/>
  <c r="K39" i="21"/>
  <c r="N39" i="21"/>
  <c r="D43" i="21"/>
  <c r="E38" i="21"/>
  <c r="E42" i="21"/>
  <c r="D29" i="21"/>
  <c r="E39" i="21"/>
  <c r="D33" i="21"/>
  <c r="E44" i="21"/>
  <c r="D45" i="21"/>
  <c r="D35" i="21"/>
  <c r="D36" i="21"/>
  <c r="E43" i="21"/>
  <c r="D34" i="21"/>
  <c r="E29" i="21"/>
  <c r="D39" i="21"/>
  <c r="F41" i="21"/>
  <c r="E34" i="21"/>
  <c r="D41" i="21"/>
  <c r="F36" i="21"/>
  <c r="D40" i="21"/>
  <c r="E33" i="21"/>
  <c r="D28" i="21"/>
  <c r="D30" i="21"/>
  <c r="E40" i="21"/>
  <c r="G42" i="21"/>
  <c r="D32" i="21"/>
  <c r="D44" i="21"/>
  <c r="F34" i="21"/>
  <c r="E41" i="21"/>
  <c r="E32" i="21"/>
  <c r="F28" i="21"/>
  <c r="E28" i="21"/>
  <c r="D38" i="21"/>
  <c r="E30" i="21"/>
  <c r="D42" i="21"/>
  <c r="G33" i="21"/>
  <c r="H39" i="21"/>
  <c r="F30" i="21"/>
  <c r="F39" i="21"/>
  <c r="G30" i="21"/>
  <c r="E45" i="21"/>
  <c r="E31" i="21"/>
  <c r="D31" i="21"/>
  <c r="F29" i="21"/>
  <c r="F40" i="21"/>
  <c r="F32" i="21"/>
  <c r="G29" i="21"/>
  <c r="H29" i="21"/>
  <c r="I40" i="21"/>
  <c r="E36" i="21"/>
  <c r="G28" i="21"/>
  <c r="F42" i="21"/>
  <c r="G35" i="21"/>
  <c r="I41" i="21"/>
  <c r="F45" i="21"/>
  <c r="H28" i="21"/>
  <c r="F31" i="21"/>
  <c r="E35" i="21"/>
  <c r="G36" i="21"/>
  <c r="H36" i="21"/>
  <c r="H43" i="21"/>
  <c r="F44" i="21"/>
  <c r="J35" i="21"/>
  <c r="H30" i="21"/>
  <c r="I30" i="21"/>
  <c r="H45" i="21"/>
  <c r="F35" i="21"/>
  <c r="F38" i="21"/>
  <c r="H32" i="21"/>
  <c r="G31" i="21"/>
  <c r="F43" i="21"/>
  <c r="H38" i="21"/>
  <c r="H34" i="21"/>
  <c r="G38" i="21"/>
  <c r="F33" i="21"/>
  <c r="J45" i="21"/>
  <c r="G32" i="21"/>
  <c r="I36" i="21"/>
  <c r="J38" i="21"/>
  <c r="H40" i="21"/>
  <c r="G34" i="21"/>
  <c r="I28" i="21"/>
  <c r="J42" i="21"/>
  <c r="G40" i="21"/>
  <c r="J31" i="21"/>
  <c r="I44" i="21"/>
  <c r="J33" i="21"/>
  <c r="G39" i="21"/>
  <c r="G41" i="21"/>
  <c r="H42" i="21"/>
  <c r="J30" i="21"/>
  <c r="J36" i="21"/>
  <c r="G44" i="21"/>
  <c r="J39" i="21"/>
  <c r="J41" i="21"/>
  <c r="I29" i="21"/>
  <c r="G43" i="21"/>
  <c r="I35" i="21"/>
  <c r="H35" i="21"/>
  <c r="I33" i="21"/>
  <c r="G45" i="21"/>
  <c r="K43" i="21"/>
  <c r="J28" i="21"/>
  <c r="J34" i="21"/>
  <c r="I31" i="21"/>
  <c r="I38" i="21"/>
  <c r="I42" i="21"/>
  <c r="H44" i="21"/>
  <c r="L39" i="21"/>
  <c r="K30" i="21"/>
  <c r="K40" i="21"/>
  <c r="J44" i="21"/>
  <c r="J32" i="21"/>
  <c r="K28" i="21"/>
  <c r="K34" i="21"/>
  <c r="K45" i="21"/>
  <c r="I34" i="21"/>
  <c r="I45" i="21"/>
  <c r="K38" i="21"/>
  <c r="I43" i="21"/>
  <c r="J43" i="21"/>
  <c r="L38" i="21"/>
  <c r="H31" i="21"/>
  <c r="N45" i="21"/>
  <c r="M43" i="21"/>
  <c r="H41" i="21"/>
  <c r="L30" i="21"/>
  <c r="O22" i="21"/>
  <c r="K33" i="21"/>
  <c r="M8" i="21"/>
  <c r="L54" i="21"/>
  <c r="L34" i="21"/>
  <c r="K32" i="21"/>
  <c r="L35" i="21"/>
  <c r="L56" i="21"/>
  <c r="M58" i="21"/>
  <c r="O40" i="21"/>
  <c r="N13" i="21"/>
  <c r="D52" i="21"/>
  <c r="D56" i="21"/>
  <c r="D57" i="21"/>
  <c r="D51" i="21"/>
  <c r="D54" i="21"/>
  <c r="E55" i="21"/>
  <c r="D58" i="21"/>
  <c r="D55" i="21"/>
  <c r="E54" i="21"/>
  <c r="E58" i="21"/>
  <c r="D59" i="21"/>
  <c r="E59" i="21"/>
  <c r="D53" i="21"/>
  <c r="E52" i="21"/>
  <c r="F54" i="21"/>
  <c r="F51" i="21"/>
  <c r="F53" i="21"/>
  <c r="E53" i="21"/>
  <c r="H54" i="21"/>
  <c r="E50" i="21"/>
  <c r="F50" i="21"/>
  <c r="G58" i="21"/>
  <c r="F55" i="21"/>
  <c r="E51" i="21"/>
  <c r="D50" i="21"/>
  <c r="E57" i="21"/>
  <c r="G59" i="21"/>
  <c r="F58" i="21"/>
  <c r="F52" i="21"/>
  <c r="I52" i="21"/>
  <c r="G57" i="21"/>
  <c r="G52" i="21"/>
  <c r="H55" i="21"/>
  <c r="I53" i="21"/>
  <c r="J54" i="21"/>
  <c r="F59" i="21"/>
  <c r="E56" i="21"/>
  <c r="F57" i="21"/>
  <c r="H53" i="21"/>
  <c r="G50" i="21"/>
  <c r="H58" i="21"/>
  <c r="G54" i="21"/>
  <c r="H52" i="21"/>
  <c r="K57" i="21"/>
  <c r="I50" i="21"/>
  <c r="J51" i="21"/>
  <c r="J57" i="21"/>
  <c r="G51" i="21"/>
  <c r="I54" i="21"/>
  <c r="I55" i="21"/>
  <c r="H50" i="21"/>
  <c r="H59" i="21"/>
  <c r="G55" i="21"/>
  <c r="G53" i="21"/>
  <c r="I59" i="21"/>
  <c r="I57" i="21"/>
  <c r="K52" i="21"/>
  <c r="H51" i="21"/>
  <c r="G56" i="21"/>
  <c r="H57" i="21"/>
  <c r="J55" i="21"/>
  <c r="J52" i="21"/>
  <c r="K59" i="21"/>
  <c r="J50" i="21"/>
  <c r="J53" i="21"/>
  <c r="F56" i="21"/>
  <c r="J58" i="21"/>
  <c r="I56" i="21"/>
  <c r="L58" i="21"/>
  <c r="J59" i="21"/>
  <c r="K51" i="21"/>
  <c r="I58" i="21"/>
  <c r="H56" i="21"/>
  <c r="O59" i="21"/>
  <c r="L52" i="21"/>
  <c r="L57" i="21"/>
  <c r="K58" i="21"/>
  <c r="I51" i="21"/>
  <c r="L53" i="21"/>
  <c r="K18" i="21"/>
  <c r="N50" i="21"/>
  <c r="K31" i="21"/>
  <c r="K16" i="21"/>
  <c r="M17" i="21"/>
  <c r="L23" i="21"/>
  <c r="L32" i="21"/>
  <c r="N28" i="21"/>
  <c r="N11" i="21"/>
  <c r="J56" i="21"/>
  <c r="N9" i="21"/>
  <c r="L14" i="21"/>
  <c r="M50" i="21"/>
  <c r="N55" i="21"/>
  <c r="M22" i="21"/>
  <c r="L12" i="21"/>
  <c r="L44" i="21"/>
  <c r="K53" i="21"/>
  <c r="K35" i="21"/>
  <c r="K50" i="21"/>
  <c r="N33" i="21"/>
  <c r="O9" i="21"/>
  <c r="N7" i="21"/>
  <c r="K22" i="21"/>
  <c r="M18" i="21"/>
  <c r="K55" i="21"/>
  <c r="M19" i="21"/>
  <c r="M32" i="21"/>
  <c r="L45" i="21"/>
  <c r="N40" i="21"/>
  <c r="K42" i="21"/>
  <c r="M39" i="21"/>
  <c r="L41" i="21"/>
  <c r="L31" i="21"/>
  <c r="H33" i="21"/>
  <c r="N51" i="21"/>
  <c r="O51" i="21"/>
  <c r="J40" i="21"/>
  <c r="M55" i="21"/>
  <c r="N66" i="21"/>
  <c r="L22" i="21"/>
  <c r="K36" i="21"/>
  <c r="N67" i="21"/>
  <c r="L11" i="21"/>
  <c r="L13" i="21"/>
  <c r="M54" i="21"/>
  <c r="O45" i="21"/>
  <c r="M23" i="21"/>
  <c r="N18" i="21"/>
  <c r="O18" i="21"/>
  <c r="M7" i="21"/>
  <c r="M29" i="21"/>
  <c r="J29" i="21"/>
  <c r="D67" i="21"/>
  <c r="E66" i="21"/>
  <c r="D65" i="21"/>
  <c r="D64" i="21"/>
  <c r="E68" i="21"/>
  <c r="D66" i="21"/>
  <c r="F68" i="21"/>
  <c r="F65" i="21"/>
  <c r="E64" i="21"/>
  <c r="D68" i="21"/>
  <c r="E65" i="21"/>
  <c r="E67" i="21"/>
  <c r="F66" i="21"/>
  <c r="G67" i="21"/>
  <c r="G65" i="21"/>
  <c r="F64" i="21"/>
  <c r="H66" i="21"/>
  <c r="I66" i="21"/>
  <c r="G68" i="21"/>
  <c r="F67" i="21"/>
  <c r="G66" i="21"/>
  <c r="I64" i="21"/>
  <c r="H65" i="21"/>
  <c r="I68" i="21"/>
  <c r="H64" i="21"/>
  <c r="J66" i="21"/>
  <c r="I65" i="21"/>
  <c r="G64" i="21"/>
  <c r="K64" i="21"/>
  <c r="J68" i="21"/>
  <c r="H68" i="21"/>
  <c r="J67" i="21"/>
  <c r="J64" i="21"/>
  <c r="K67" i="21"/>
  <c r="L66" i="21"/>
  <c r="J65" i="21"/>
  <c r="K65" i="21"/>
  <c r="L64" i="21"/>
  <c r="K66" i="21"/>
  <c r="N20" i="21"/>
  <c r="M36" i="21"/>
  <c r="H67" i="21"/>
  <c r="N52" i="21"/>
  <c r="M35" i="21"/>
  <c r="K11" i="21"/>
  <c r="O32" i="21"/>
  <c r="N54" i="21"/>
  <c r="O64" i="21"/>
  <c r="L65" i="21"/>
  <c r="I67" i="21"/>
  <c r="L59" i="21"/>
  <c r="N59" i="21"/>
  <c r="L55" i="21"/>
  <c r="M31" i="21"/>
  <c r="E11" i="21"/>
  <c r="E12" i="21"/>
  <c r="E22" i="21"/>
  <c r="D21" i="21"/>
  <c r="E10" i="21"/>
  <c r="E9" i="21"/>
  <c r="E18" i="21"/>
  <c r="D14" i="21"/>
  <c r="D17" i="21"/>
  <c r="D9" i="21"/>
  <c r="D22" i="21"/>
  <c r="F10" i="21"/>
  <c r="D7" i="21"/>
  <c r="F21" i="21"/>
  <c r="E23" i="21"/>
  <c r="E7" i="21"/>
  <c r="E19" i="21"/>
  <c r="F11" i="21"/>
  <c r="E21" i="21"/>
  <c r="E20" i="21"/>
  <c r="G13" i="21"/>
  <c r="F20" i="21"/>
  <c r="F14" i="21"/>
  <c r="F16" i="21"/>
  <c r="D8" i="21"/>
  <c r="D23" i="21"/>
  <c r="E16" i="21"/>
  <c r="D10" i="21"/>
  <c r="E14" i="21"/>
  <c r="D18" i="21"/>
  <c r="D16" i="21"/>
  <c r="F8" i="21"/>
  <c r="D19" i="21"/>
  <c r="D20" i="21"/>
  <c r="G16" i="21"/>
  <c r="E17" i="21"/>
  <c r="G20" i="21"/>
  <c r="D11" i="21"/>
  <c r="E8" i="21"/>
  <c r="D13" i="21"/>
  <c r="F13" i="21"/>
  <c r="F17" i="21"/>
  <c r="D12" i="21"/>
  <c r="G21" i="21"/>
  <c r="F18" i="21"/>
  <c r="G8" i="21"/>
  <c r="E13" i="21"/>
  <c r="I9" i="21"/>
  <c r="F19" i="21"/>
  <c r="F7" i="21"/>
  <c r="H13" i="21"/>
  <c r="G23" i="21"/>
  <c r="I11" i="21"/>
  <c r="G17" i="21"/>
  <c r="G18" i="21"/>
  <c r="F9" i="21"/>
  <c r="H7" i="21"/>
  <c r="F12" i="21"/>
  <c r="G9" i="21"/>
  <c r="I22" i="21"/>
  <c r="G12" i="21"/>
  <c r="H18" i="21"/>
  <c r="I17" i="21"/>
  <c r="F23" i="21"/>
  <c r="G7" i="21"/>
  <c r="I16" i="21"/>
  <c r="H17" i="21"/>
  <c r="G19" i="21"/>
  <c r="G10" i="21"/>
  <c r="I10" i="21"/>
  <c r="I7" i="21"/>
  <c r="H9" i="21"/>
  <c r="I14" i="21"/>
  <c r="G22" i="21"/>
  <c r="H12" i="21"/>
  <c r="H8" i="21"/>
  <c r="I23" i="21"/>
  <c r="F22" i="21"/>
  <c r="J13" i="21"/>
  <c r="J17" i="21"/>
  <c r="H19" i="21"/>
  <c r="I13" i="21"/>
  <c r="J20" i="21"/>
  <c r="H20" i="21"/>
  <c r="H23" i="21"/>
  <c r="I8" i="21"/>
  <c r="I21" i="21"/>
  <c r="G11" i="21"/>
  <c r="G14" i="21"/>
  <c r="H16" i="21"/>
  <c r="I19" i="21"/>
  <c r="J18" i="21"/>
  <c r="L9" i="21"/>
  <c r="H21" i="21"/>
  <c r="J16" i="21"/>
  <c r="H22" i="21"/>
  <c r="I18" i="21"/>
  <c r="K9" i="21"/>
  <c r="H14" i="21"/>
  <c r="J8" i="21"/>
  <c r="H10" i="21"/>
  <c r="I12" i="21"/>
  <c r="J9" i="21"/>
  <c r="H11" i="21"/>
  <c r="K19" i="21"/>
  <c r="L7" i="21"/>
  <c r="I20" i="21"/>
  <c r="J10" i="21"/>
  <c r="J7" i="21"/>
  <c r="M16" i="21"/>
  <c r="K12" i="21"/>
  <c r="K20" i="21"/>
  <c r="J23" i="21"/>
  <c r="J21" i="21"/>
  <c r="K13" i="21"/>
  <c r="K14" i="21"/>
  <c r="J19" i="21"/>
  <c r="J11" i="21"/>
  <c r="L20" i="21"/>
  <c r="K10" i="21"/>
  <c r="M21" i="21"/>
  <c r="K23" i="21"/>
  <c r="J22" i="21"/>
  <c r="J14" i="21"/>
  <c r="O23" i="21"/>
  <c r="M14" i="21"/>
  <c r="O14" i="21"/>
  <c r="N14" i="21"/>
  <c r="O67" i="21"/>
  <c r="M34" i="21"/>
  <c r="O29" i="21"/>
  <c r="J12" i="21"/>
  <c r="L21" i="21"/>
  <c r="O57" i="21"/>
  <c r="L16" i="21"/>
  <c r="M59" i="21"/>
  <c r="M53" i="21"/>
  <c r="K7" i="21"/>
  <c r="P7" i="21" l="1"/>
  <c r="P39" i="21"/>
  <c r="P68" i="21"/>
  <c r="P13" i="21"/>
  <c r="P9" i="21"/>
  <c r="P32" i="21"/>
  <c r="P23" i="21"/>
  <c r="P17" i="21"/>
  <c r="P53" i="21"/>
  <c r="P36" i="21"/>
  <c r="P22" i="21"/>
  <c r="P44" i="21"/>
  <c r="P11" i="21"/>
  <c r="P14" i="21"/>
  <c r="P66" i="21"/>
  <c r="P35" i="21"/>
  <c r="P57" i="21"/>
  <c r="P56" i="21"/>
  <c r="P50" i="21"/>
  <c r="P59" i="21"/>
  <c r="P30" i="21"/>
  <c r="P45" i="21"/>
  <c r="P28" i="21"/>
  <c r="P19" i="21"/>
  <c r="P65" i="21"/>
  <c r="P42" i="21"/>
  <c r="P33" i="21"/>
  <c r="P52" i="21"/>
  <c r="P34" i="21"/>
  <c r="P21" i="21"/>
  <c r="P55" i="21"/>
  <c r="P40" i="21"/>
  <c r="P8" i="21"/>
  <c r="P16" i="21"/>
  <c r="P67" i="21"/>
  <c r="P58" i="21"/>
  <c r="P38" i="21"/>
  <c r="P29" i="21"/>
  <c r="P18" i="21"/>
  <c r="P41" i="21"/>
  <c r="P64" i="21"/>
  <c r="P12" i="21"/>
  <c r="P54" i="21"/>
  <c r="P31" i="21"/>
  <c r="P20" i="21"/>
  <c r="P10" i="21"/>
  <c r="P51" i="21"/>
  <c r="P43" i="21"/>
</calcChain>
</file>

<file path=xl/sharedStrings.xml><?xml version="1.0" encoding="utf-8"?>
<sst xmlns="http://schemas.openxmlformats.org/spreadsheetml/2006/main" count="1886" uniqueCount="130">
  <si>
    <t>Názov subjektu</t>
  </si>
  <si>
    <t>Počet TSP/TP/OP vo výkone</t>
  </si>
  <si>
    <t>A: KLIENTI A KONTAKTY S OSOBAMI ZO ZOZNAMU JEDNOTLIVCOV</t>
  </si>
  <si>
    <t>Aktuálny počet osôb v Zozname jednotlivcov</t>
  </si>
  <si>
    <t>Celkový počet kontaktov s osobami zo Zoznamu jednotlivcov</t>
  </si>
  <si>
    <t>Počet zrušených kontaktov [1]</t>
  </si>
  <si>
    <t>[1] resp. klient nezastihnutý</t>
  </si>
  <si>
    <t>Popis:</t>
  </si>
  <si>
    <t>počet</t>
  </si>
  <si>
    <t>C: NEPRIAME AKTIVITY</t>
  </si>
  <si>
    <t>Mapovanie</t>
  </si>
  <si>
    <t>Sieťovanie</t>
  </si>
  <si>
    <t>Advokácia</t>
  </si>
  <si>
    <t>Prevencia</t>
  </si>
  <si>
    <t>Iné aktivity</t>
  </si>
  <si>
    <t>počet:</t>
  </si>
  <si>
    <t>cieľ aktivity:</t>
  </si>
  <si>
    <t>D: Téma na poradu, nápady, potreby tímu, atď. :</t>
  </si>
  <si>
    <t xml:space="preserve">Vypracoval/a: </t>
  </si>
  <si>
    <t xml:space="preserve">Dátum: </t>
  </si>
  <si>
    <r>
      <t>-</t>
    </r>
    <r>
      <rPr>
        <sz val="11"/>
        <rFont val="Calibri"/>
        <family val="2"/>
        <charset val="238"/>
        <scheme val="minor"/>
      </rPr>
      <t>          z toho počet kontaktov v teréne</t>
    </r>
  </si>
  <si>
    <r>
      <t>-</t>
    </r>
    <r>
      <rPr>
        <sz val="11"/>
        <rFont val="Calibri"/>
        <family val="2"/>
        <charset val="238"/>
        <scheme val="minor"/>
      </rPr>
      <t>          z toho počet kontaktov v kancelárii</t>
    </r>
  </si>
  <si>
    <r>
      <t>-</t>
    </r>
    <r>
      <rPr>
        <sz val="11"/>
        <rFont val="Calibri"/>
        <family val="2"/>
        <charset val="238"/>
        <scheme val="minor"/>
      </rPr>
      <t>          z toho počet kontaktov cez telekom. média</t>
    </r>
  </si>
  <si>
    <t>TSP</t>
  </si>
  <si>
    <t>TP</t>
  </si>
  <si>
    <t>OP</t>
  </si>
  <si>
    <t xml:space="preserve">Zazmluvnený počet </t>
  </si>
  <si>
    <t>Číslo zmluvy o spolupráci</t>
  </si>
  <si>
    <t>Počet (zazmluvnený / vo výkone)</t>
  </si>
  <si>
    <t>zazmluvnený</t>
  </si>
  <si>
    <t>vo výkone</t>
  </si>
  <si>
    <t>TSP / TP / OP</t>
  </si>
  <si>
    <t>Počet</t>
  </si>
  <si>
    <t>Obdobie</t>
  </si>
  <si>
    <t>Sumár zamestnanci</t>
  </si>
  <si>
    <t>z toho počet kontaktov v teréne</t>
  </si>
  <si>
    <t>z toho počet kontaktov v kancelárii</t>
  </si>
  <si>
    <t>z toho počet kontaktov cez telekom. média</t>
  </si>
  <si>
    <t>Klienti</t>
  </si>
  <si>
    <t>Názov nepriamej aktivity</t>
  </si>
  <si>
    <t>C: NEPRIAME KTIVITY</t>
  </si>
  <si>
    <t>SPOLU</t>
  </si>
  <si>
    <r>
      <t>-</t>
    </r>
    <r>
      <rPr>
        <sz val="11"/>
        <rFont val="Calibri"/>
        <family val="2"/>
        <charset val="238"/>
        <scheme val="minor"/>
      </rPr>
      <t>          z toho počet osôb v kontakte v mesiaci</t>
    </r>
  </si>
  <si>
    <t>C: UKAZOVATELE</t>
  </si>
  <si>
    <t>Priestor na poznámky k ukazovateľom:</t>
  </si>
  <si>
    <r>
      <t xml:space="preserve">Zhrnutie nepriamych aktivít: 
</t>
    </r>
    <r>
      <rPr>
        <sz val="11"/>
        <rFont val="Calibri"/>
        <family val="2"/>
        <charset val="238"/>
        <scheme val="minor"/>
      </rPr>
      <t>(popis východiskovej situácie, cieľ aktivít, popis priebehu, dopadu, výstupov, plán nadväzných činností do budúcna ...)</t>
    </r>
  </si>
  <si>
    <t>Názov činnosti/ obrany</t>
  </si>
  <si>
    <t>B: ČINNOSTI A OBRANY</t>
  </si>
  <si>
    <t>D: NEPRIAME AKTIVITY</t>
  </si>
  <si>
    <t>UKAZOVATELE</t>
  </si>
  <si>
    <t>Ukazovatele</t>
  </si>
  <si>
    <t>D: NEPRIAME KTIVITY</t>
  </si>
  <si>
    <t>E: Téma od RK:</t>
  </si>
  <si>
    <t xml:space="preserve">Mesačný prehľad činností OP v téme bývanie za    </t>
  </si>
  <si>
    <t>Mená OP vo výkone</t>
  </si>
  <si>
    <t>Typ prebývania klientov v kontakte</t>
  </si>
  <si>
    <t>B: TÉMY</t>
  </si>
  <si>
    <t>Zdravie</t>
  </si>
  <si>
    <t>nácvik zručností</t>
  </si>
  <si>
    <t>sprevádzanie klienta</t>
  </si>
  <si>
    <t>ČINNOSTI OP</t>
  </si>
  <si>
    <t>Legalizácia stavby</t>
  </si>
  <si>
    <t>Susedské vzťahy</t>
  </si>
  <si>
    <t>poradenstvo</t>
  </si>
  <si>
    <t>advokačné činnosti</t>
  </si>
  <si>
    <t>prevenčné  činnosti</t>
  </si>
  <si>
    <t>krízová intervencia</t>
  </si>
  <si>
    <t xml:space="preserve">získavanie spätnej väzby od klienta </t>
  </si>
  <si>
    <t>Dedičské alebo vlastnícke práva</t>
  </si>
  <si>
    <t>Získanie pod/nájomnej zmluvy</t>
  </si>
  <si>
    <t>Bezpečie</t>
  </si>
  <si>
    <t>Zapojenie do komunitného života</t>
  </si>
  <si>
    <t>Urovnanie susedských sporov</t>
  </si>
  <si>
    <t xml:space="preserve">Uzatvorenie kontraktu s klientom </t>
  </si>
  <si>
    <t xml:space="preserve">Náklady spojené s bývaním </t>
  </si>
  <si>
    <t>Zabezpečenie prístupu k pitnej vode na úrovni domácnosti</t>
  </si>
  <si>
    <t>Udržanie bývania 12 mesiacov</t>
  </si>
  <si>
    <t>Zlepšovanie podmienok súčasného bývania klienta</t>
  </si>
  <si>
    <t xml:space="preserve">uzatvorenie kontraktu s klientom </t>
  </si>
  <si>
    <t>Prvý kontakt/zisťovanie situácie/nastavanie spolupráce</t>
  </si>
  <si>
    <t>Zmena typu bývania (aj zmeny v rámci ETHOS kategórii)</t>
  </si>
  <si>
    <t>Iné</t>
  </si>
  <si>
    <t>Zlepšenie podmienok súčasného bývania klienta</t>
  </si>
  <si>
    <t>Účasť klienta na aktivite komunity</t>
  </si>
  <si>
    <t>Zlepšenie zdravotného stavu klienta</t>
  </si>
  <si>
    <t>z toho počet osôb v spolupráci s OP doteraz</t>
  </si>
  <si>
    <t>z toho počet osôb v kontakte v mesiaci</t>
  </si>
  <si>
    <t>Typ prebývania_bez strechy (verejné priestory, nocľaháreň)</t>
  </si>
  <si>
    <t>Typ prebývania_bez bytu (pobytové soc. služby,inštitúcie, ubytovne)</t>
  </si>
  <si>
    <t>Typ prebývania_neisté bývanie (bez právneho nároku na byt, stavbu, pozemok)</t>
  </si>
  <si>
    <t>Typ prebývania_nevyhovujúce bývanie (objekty neurčené/viac nespôsobilé na bývanie)</t>
  </si>
  <si>
    <t>Typ prebývania_bývanie v pod/nájome</t>
  </si>
  <si>
    <t>Typ prebývania_bývanie vo vlastnom</t>
  </si>
  <si>
    <t>Typ prebývania_neznáme bývanie v čase odovzdania MPČ</t>
  </si>
  <si>
    <t>Typ prebývania_iné</t>
  </si>
  <si>
    <t>B.TÉMY, ČINNOSTI OP</t>
  </si>
  <si>
    <t>Činnosti OP</t>
  </si>
  <si>
    <t>Nepriame aktivity</t>
  </si>
  <si>
    <t>Témy</t>
  </si>
  <si>
    <r>
      <t>-</t>
    </r>
    <r>
      <rPr>
        <sz val="11"/>
        <rFont val="Calibri"/>
        <family val="2"/>
        <charset val="238"/>
        <scheme val="minor"/>
      </rPr>
      <t>          z toho počet osôb v spolupráci s OP doteraz</t>
    </r>
  </si>
  <si>
    <r>
      <t>-</t>
    </r>
    <r>
      <rPr>
        <sz val="11"/>
        <rFont val="Calibri"/>
        <family val="2"/>
        <charset val="238"/>
        <scheme val="minor"/>
      </rPr>
      <t>        bez strechy (verejné priestory, nocľaháreň)</t>
    </r>
  </si>
  <si>
    <r>
      <t>-</t>
    </r>
    <r>
      <rPr>
        <sz val="11"/>
        <rFont val="Calibri"/>
        <family val="2"/>
        <charset val="238"/>
        <scheme val="minor"/>
      </rPr>
      <t>        bez bytu (pobytové soc. služby,inštitúcie, ubytovne)</t>
    </r>
  </si>
  <si>
    <r>
      <t>-</t>
    </r>
    <r>
      <rPr>
        <sz val="11"/>
        <rFont val="Calibri"/>
        <family val="2"/>
        <charset val="238"/>
        <scheme val="minor"/>
      </rPr>
      <t>        neisté bývanie (bez právneho nároku na byt, stavbu, pozemok)</t>
    </r>
  </si>
  <si>
    <r>
      <t>-</t>
    </r>
    <r>
      <rPr>
        <sz val="11"/>
        <rFont val="Calibri"/>
        <family val="2"/>
        <charset val="238"/>
        <scheme val="minor"/>
      </rPr>
      <t>        nevyhovujúce bývanie (objekty neurčené/viac nespôsobilé na bývanie)</t>
    </r>
  </si>
  <si>
    <r>
      <t>-</t>
    </r>
    <r>
      <rPr>
        <sz val="11"/>
        <rFont val="Calibri"/>
        <family val="2"/>
        <charset val="238"/>
        <scheme val="minor"/>
      </rPr>
      <t>        bývanie v pod/nájome</t>
    </r>
  </si>
  <si>
    <r>
      <t>-</t>
    </r>
    <r>
      <rPr>
        <sz val="11"/>
        <rFont val="Calibri"/>
        <family val="2"/>
        <charset val="238"/>
        <scheme val="minor"/>
      </rPr>
      <t>        bývanie vo vlastnom</t>
    </r>
  </si>
  <si>
    <r>
      <t>-</t>
    </r>
    <r>
      <rPr>
        <sz val="11"/>
        <rFont val="Calibri"/>
        <family val="2"/>
        <charset val="238"/>
        <scheme val="minor"/>
      </rPr>
      <t>        neznáme bývanie v čase odovzdania MPČ</t>
    </r>
  </si>
  <si>
    <r>
      <t>-</t>
    </r>
    <r>
      <rPr>
        <sz val="11"/>
        <rFont val="Calibri"/>
        <family val="2"/>
        <charset val="238"/>
        <scheme val="minor"/>
      </rPr>
      <t>        iné</t>
    </r>
  </si>
  <si>
    <t>-          z toho počet osôb v spolupráci s OP doteraz</t>
  </si>
  <si>
    <t>-          z toho počet osôb v kontakte v mesiaci</t>
  </si>
  <si>
    <t>-          z toho počet kontaktov v teréne</t>
  </si>
  <si>
    <t>-          z toho počet kontaktov v kancelárii</t>
  </si>
  <si>
    <t>-          z toho počet kontaktov cez telekom. média</t>
  </si>
  <si>
    <t>-          bez strechy (verejné priestory, nocľaháreň)</t>
  </si>
  <si>
    <t>-          bez bytu (pobytové soc. služby,inštitúcie, ubytovne)</t>
  </si>
  <si>
    <t>-          neisté bývanie (bez právneho nároku na byt, stavbu, pozemok)</t>
  </si>
  <si>
    <t>-          nevyhovujúce bývanie (objekty neurčené/viac nespôsobilé na bývanie)</t>
  </si>
  <si>
    <t>-          bývanie v pod/nájome</t>
  </si>
  <si>
    <t>-          bývanie vo vlastnom</t>
  </si>
  <si>
    <t>-          neznáme bývanie v čase odovzdania MPČ</t>
  </si>
  <si>
    <t>-          iné</t>
  </si>
  <si>
    <r>
      <t xml:space="preserve">Interpretácia kontaktov: 
</t>
    </r>
    <r>
      <rPr>
        <sz val="11"/>
        <rFont val="Calibri"/>
        <family val="2"/>
        <charset val="238"/>
        <scheme val="minor"/>
      </rPr>
      <t>(priestor pre popis práce s klientami zo Zoznamu jednotlivcov s ohľadom na typ prebývania, špecifikovanie kategórie "iné", zdroj prvokontaktov, zdôvodnenie nárastu/úbytku klientov, zdôvodnenie prevládajúceho typu kontaktu, výhody resp. nevýhody, a pod.)</t>
    </r>
  </si>
  <si>
    <r>
      <t xml:space="preserve">Interpretácia kontaktov: 
</t>
    </r>
    <r>
      <rPr>
        <sz val="11"/>
        <rFont val="Calibri"/>
        <family val="2"/>
        <charset val="238"/>
        <scheme val="minor"/>
      </rPr>
      <t>(priestor pre popis práce s klientami zo Zoznamu jednotlivcov s ohľadom na typ prebývania, špecifikovanie kategórie "iné", zdroj prvokontaktov, zdôvodnenie nárastu/úbytku klientov, zdôvodnenie prevládajúceho typu kontaktu, výhody</t>
    </r>
    <r>
      <rPr>
        <b/>
        <sz val="11"/>
        <rFont val="Calibri"/>
        <family val="2"/>
        <charset val="238"/>
        <scheme val="minor"/>
      </rPr>
      <t xml:space="preserve"> resp. nevýhody, a pod.)</t>
    </r>
  </si>
  <si>
    <r>
      <rPr>
        <b/>
        <sz val="11"/>
        <rFont val="Calibri"/>
        <family val="2"/>
        <charset val="238"/>
        <scheme val="minor"/>
      </rPr>
      <t xml:space="preserve">Zhrnutie najvýraznejšej témy a činnosti ich interpretácia: </t>
    </r>
    <r>
      <rPr>
        <sz val="11"/>
        <rFont val="Calibri"/>
        <family val="2"/>
        <charset val="238"/>
        <scheme val="minor"/>
      </rPr>
      <t xml:space="preserve">
špecifikovanie kategórie "iné", zdôvodnenie markatnej témy, činnosti OP, bližší popis riešených v jednotlivých témach, kontext situácie klienta, zdary/nezdary a pod.)</t>
    </r>
  </si>
  <si>
    <r>
      <t xml:space="preserve">Zhrnutie najvýraznejšej témy a činnosti ich interpretácia: </t>
    </r>
    <r>
      <rPr>
        <sz val="11"/>
        <rFont val="Calibri"/>
        <family val="2"/>
        <charset val="238"/>
        <scheme val="minor"/>
      </rPr>
      <t xml:space="preserve">
špecifikovanie kategórie "iné", zdôvodnenie markatnej témy, činnosti OP, bližší popis riešených v jednotlivých témach, kontext situácie klienta, zdary/nezdary a pod.)</t>
    </r>
  </si>
  <si>
    <t>Legalizácia stavby; vysporiadanie/zmena spolu/vlastníckych práv; zmena účelu pozemku, predaj/odkúpenie</t>
  </si>
  <si>
    <t>PREHĽAD ČINNOSTÍ ZA ROK</t>
  </si>
  <si>
    <t>pomocne</t>
  </si>
  <si>
    <t xml:space="preserve">Obdobie </t>
  </si>
  <si>
    <t>Príloha č. 4j  (vzor prílohy)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</si>
</sst>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5"/>
      <name val="Calibri"/>
      <family val="2"/>
      <charset val="238"/>
      <scheme val="minor"/>
    </font>
    <font>
      <b/>
      <i/>
      <sz val="16"/>
      <color theme="4"/>
      <name val="Calibri"/>
      <family val="2"/>
      <charset val="238"/>
      <scheme val="minor"/>
    </font>
    <font>
      <b/>
      <i/>
      <sz val="12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/>
      <right style="medium">
        <color rgb="FF5B9BD5"/>
      </right>
      <top/>
      <bottom/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/>
      <bottom style="thin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thick">
        <color theme="4"/>
      </right>
      <top/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4"/>
      </left>
      <right/>
      <top style="thin">
        <color theme="4" tint="-0.24994659260841701"/>
      </top>
      <bottom style="thick">
        <color theme="4"/>
      </bottom>
      <diagonal/>
    </border>
    <border>
      <left/>
      <right style="thick">
        <color theme="4"/>
      </right>
      <top style="thin">
        <color theme="4" tint="-0.24994659260841701"/>
      </top>
      <bottom style="thick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theme="4"/>
      </left>
      <right/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ck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ck">
        <color theme="4"/>
      </left>
      <right style="thick">
        <color theme="4"/>
      </right>
      <top style="thin">
        <color theme="4"/>
      </top>
      <bottom/>
      <diagonal/>
    </border>
    <border>
      <left style="thick">
        <color theme="4"/>
      </left>
      <right/>
      <top style="thick">
        <color theme="4"/>
      </top>
      <bottom style="thin">
        <color theme="4"/>
      </bottom>
      <diagonal/>
    </border>
    <border>
      <left style="thick">
        <color theme="4"/>
      </left>
      <right/>
      <top style="thin">
        <color theme="4"/>
      </top>
      <bottom style="thick">
        <color theme="4"/>
      </bottom>
      <diagonal/>
    </border>
    <border>
      <left style="thick">
        <color theme="4"/>
      </left>
      <right/>
      <top style="medium">
        <color theme="4"/>
      </top>
      <bottom style="thick">
        <color theme="4"/>
      </bottom>
      <diagonal/>
    </border>
    <border>
      <left/>
      <right/>
      <top style="medium">
        <color theme="4"/>
      </top>
      <bottom style="thick">
        <color theme="4"/>
      </bottom>
      <diagonal/>
    </border>
    <border>
      <left/>
      <right style="thick">
        <color theme="4"/>
      </right>
      <top style="medium">
        <color theme="4"/>
      </top>
      <bottom style="thick">
        <color theme="4"/>
      </bottom>
      <diagonal/>
    </border>
    <border>
      <left/>
      <right/>
      <top style="thick">
        <color theme="4"/>
      </top>
      <bottom style="medium">
        <color theme="4"/>
      </bottom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ck">
        <color theme="4"/>
      </left>
      <right style="thick">
        <color theme="4"/>
      </right>
      <top/>
      <bottom style="thin">
        <color theme="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0" fillId="0" borderId="7" xfId="0" applyBorder="1"/>
    <xf numFmtId="14" fontId="0" fillId="0" borderId="7" xfId="0" applyNumberFormat="1" applyBorder="1"/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wrapText="1"/>
    </xf>
    <xf numFmtId="164" fontId="7" fillId="4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0" fontId="9" fillId="6" borderId="17" xfId="0" applyFont="1" applyFill="1" applyBorder="1" applyAlignment="1">
      <alignment vertical="center"/>
    </xf>
    <xf numFmtId="0" fontId="8" fillId="6" borderId="15" xfId="0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0" fontId="0" fillId="3" borderId="0" xfId="0" applyFont="1" applyFill="1" applyProtection="1"/>
    <xf numFmtId="0" fontId="0" fillId="3" borderId="0" xfId="0" applyFont="1" applyFill="1" applyAlignment="1" applyProtection="1">
      <alignment vertical="center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6" fillId="3" borderId="0" xfId="1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0" fillId="5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horizontal="left" vertical="center"/>
    </xf>
    <xf numFmtId="0" fontId="0" fillId="5" borderId="0" xfId="0" applyFont="1" applyFill="1" applyAlignment="1" applyProtection="1">
      <alignment horizontal="left" vertical="center"/>
    </xf>
    <xf numFmtId="0" fontId="4" fillId="2" borderId="38" xfId="0" applyFont="1" applyFill="1" applyBorder="1" applyAlignment="1" applyProtection="1">
      <alignment vertical="center" wrapText="1"/>
    </xf>
    <xf numFmtId="0" fontId="4" fillId="3" borderId="0" xfId="0" applyFont="1" applyFill="1" applyAlignment="1" applyProtection="1">
      <alignment vertical="center"/>
    </xf>
    <xf numFmtId="0" fontId="5" fillId="3" borderId="38" xfId="0" applyFont="1" applyFill="1" applyBorder="1" applyAlignment="1" applyProtection="1">
      <alignment vertical="center" wrapText="1"/>
    </xf>
    <xf numFmtId="0" fontId="1" fillId="3" borderId="0" xfId="0" applyFont="1" applyFill="1" applyProtection="1"/>
    <xf numFmtId="0" fontId="4" fillId="6" borderId="24" xfId="0" applyFont="1" applyFill="1" applyBorder="1" applyAlignment="1" applyProtection="1">
      <alignment vertical="center"/>
    </xf>
    <xf numFmtId="0" fontId="4" fillId="6" borderId="25" xfId="0" applyFont="1" applyFill="1" applyBorder="1" applyAlignment="1" applyProtection="1">
      <alignment vertical="center"/>
    </xf>
    <xf numFmtId="164" fontId="4" fillId="6" borderId="21" xfId="0" applyNumberFormat="1" applyFont="1" applyFill="1" applyBorder="1" applyAlignment="1" applyProtection="1">
      <alignment horizontal="center" vertical="center"/>
    </xf>
    <xf numFmtId="164" fontId="4" fillId="6" borderId="22" xfId="0" applyNumberFormat="1" applyFont="1" applyFill="1" applyBorder="1" applyAlignment="1" applyProtection="1">
      <alignment horizontal="center" vertical="center"/>
    </xf>
    <xf numFmtId="14" fontId="0" fillId="3" borderId="0" xfId="0" applyNumberFormat="1" applyFont="1" applyFill="1" applyProtection="1"/>
    <xf numFmtId="0" fontId="5" fillId="3" borderId="28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0" fillId="6" borderId="25" xfId="0" applyFont="1" applyFill="1" applyBorder="1" applyAlignment="1" applyProtection="1">
      <alignment horizontal="center" vertical="center"/>
    </xf>
    <xf numFmtId="0" fontId="1" fillId="6" borderId="2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3" borderId="38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</xf>
    <xf numFmtId="0" fontId="8" fillId="6" borderId="1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6" borderId="14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6" borderId="7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0" fillId="0" borderId="0" xfId="0" applyFill="1" applyAlignment="1">
      <alignment wrapText="1"/>
    </xf>
    <xf numFmtId="0" fontId="0" fillId="0" borderId="17" xfId="0" applyFill="1" applyBorder="1" applyAlignment="1">
      <alignment wrapText="1"/>
    </xf>
    <xf numFmtId="0" fontId="0" fillId="0" borderId="0" xfId="0" applyFill="1" applyBorder="1"/>
    <xf numFmtId="0" fontId="4" fillId="6" borderId="25" xfId="0" applyFont="1" applyFill="1" applyBorder="1" applyProtection="1"/>
    <xf numFmtId="0" fontId="4" fillId="6" borderId="26" xfId="0" applyFont="1" applyFill="1" applyBorder="1" applyProtection="1"/>
    <xf numFmtId="0" fontId="5" fillId="3" borderId="29" xfId="0" applyFont="1" applyFill="1" applyBorder="1" applyAlignment="1" applyProtection="1">
      <alignment horizontal="center" vertical="center"/>
    </xf>
    <xf numFmtId="0" fontId="5" fillId="3" borderId="30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0" fontId="13" fillId="3" borderId="0" xfId="0" applyFont="1" applyFill="1" applyAlignment="1" applyProtection="1">
      <alignment vertical="center"/>
    </xf>
    <xf numFmtId="0" fontId="13" fillId="5" borderId="0" xfId="0" applyFont="1" applyFill="1" applyAlignment="1" applyProtection="1">
      <alignment vertical="center"/>
    </xf>
    <xf numFmtId="0" fontId="5" fillId="0" borderId="49" xfId="0" applyFont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0" fillId="3" borderId="0" xfId="0" applyFont="1" applyFill="1" applyAlignment="1" applyProtection="1">
      <alignment horizontal="center" vertical="center"/>
    </xf>
    <xf numFmtId="164" fontId="4" fillId="6" borderId="51" xfId="0" applyNumberFormat="1" applyFont="1" applyFill="1" applyBorder="1" applyAlignment="1" applyProtection="1">
      <alignment horizontal="center" vertical="center"/>
    </xf>
    <xf numFmtId="164" fontId="4" fillId="6" borderId="53" xfId="0" applyNumberFormat="1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6" borderId="57" xfId="0" applyFont="1" applyFill="1" applyBorder="1" applyAlignment="1" applyProtection="1">
      <alignment vertical="center"/>
    </xf>
    <xf numFmtId="0" fontId="4" fillId="6" borderId="58" xfId="0" applyFont="1" applyFill="1" applyBorder="1" applyAlignment="1" applyProtection="1">
      <alignment vertical="center"/>
    </xf>
    <xf numFmtId="0" fontId="10" fillId="6" borderId="58" xfId="0" applyFont="1" applyFill="1" applyBorder="1" applyAlignment="1" applyProtection="1">
      <alignment horizontal="center" vertical="center"/>
    </xf>
    <xf numFmtId="0" fontId="1" fillId="6" borderId="59" xfId="0" applyFont="1" applyFill="1" applyBorder="1" applyAlignment="1" applyProtection="1">
      <alignment horizontal="center" vertical="center"/>
    </xf>
    <xf numFmtId="0" fontId="5" fillId="3" borderId="60" xfId="0" applyFont="1" applyFill="1" applyBorder="1" applyAlignment="1" applyProtection="1">
      <alignment vertical="center"/>
    </xf>
    <xf numFmtId="0" fontId="0" fillId="3" borderId="60" xfId="0" applyFont="1" applyFill="1" applyBorder="1" applyAlignment="1" applyProtection="1">
      <alignment horizontal="center" vertical="center"/>
    </xf>
    <xf numFmtId="0" fontId="1" fillId="3" borderId="60" xfId="0" applyFont="1" applyFill="1" applyBorder="1" applyAlignment="1" applyProtection="1">
      <alignment horizontal="center" vertical="center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</xf>
    <xf numFmtId="0" fontId="0" fillId="0" borderId="27" xfId="0" quotePrefix="1" applyBorder="1" applyAlignment="1"/>
    <xf numFmtId="0" fontId="0" fillId="0" borderId="34" xfId="0" applyBorder="1" applyAlignment="1"/>
    <xf numFmtId="0" fontId="4" fillId="3" borderId="54" xfId="0" applyFont="1" applyFill="1" applyBorder="1" applyAlignment="1" applyProtection="1">
      <alignment horizontal="center" vertical="center"/>
    </xf>
    <xf numFmtId="0" fontId="5" fillId="3" borderId="61" xfId="0" applyFont="1" applyFill="1" applyBorder="1" applyAlignment="1" applyProtection="1">
      <alignment horizontal="center" vertical="center"/>
    </xf>
    <xf numFmtId="0" fontId="4" fillId="3" borderId="62" xfId="0" applyFont="1" applyFill="1" applyBorder="1" applyAlignment="1" applyProtection="1">
      <alignment horizontal="center" vertical="center"/>
    </xf>
    <xf numFmtId="0" fontId="5" fillId="6" borderId="55" xfId="0" applyFont="1" applyFill="1" applyBorder="1" applyAlignment="1" applyProtection="1">
      <alignment horizontal="center" vertical="center"/>
    </xf>
    <xf numFmtId="0" fontId="5" fillId="6" borderId="63" xfId="0" applyFont="1" applyFill="1" applyBorder="1" applyAlignment="1" applyProtection="1">
      <alignment horizontal="center" vertical="center"/>
    </xf>
    <xf numFmtId="0" fontId="4" fillId="6" borderId="18" xfId="0" applyFont="1" applyFill="1" applyBorder="1" applyAlignment="1" applyProtection="1">
      <alignment horizontal="center" vertical="center"/>
    </xf>
    <xf numFmtId="164" fontId="0" fillId="0" borderId="0" xfId="0" applyNumberFormat="1"/>
    <xf numFmtId="164" fontId="0" fillId="0" borderId="67" xfId="0" applyNumberFormat="1" applyBorder="1" applyAlignment="1">
      <alignment horizontal="center"/>
    </xf>
    <xf numFmtId="164" fontId="0" fillId="0" borderId="67" xfId="0" applyNumberFormat="1" applyBorder="1"/>
    <xf numFmtId="0" fontId="4" fillId="6" borderId="31" xfId="0" applyFont="1" applyFill="1" applyBorder="1" applyAlignment="1" applyProtection="1">
      <alignment horizontal="center" vertical="center"/>
    </xf>
    <xf numFmtId="0" fontId="5" fillId="3" borderId="68" xfId="0" applyFont="1" applyFill="1" applyBorder="1" applyAlignment="1" applyProtection="1">
      <alignment horizontal="center" vertical="center"/>
    </xf>
    <xf numFmtId="0" fontId="5" fillId="3" borderId="69" xfId="0" applyFont="1" applyFill="1" applyBorder="1" applyAlignment="1" applyProtection="1">
      <alignment horizontal="center" vertical="center"/>
    </xf>
    <xf numFmtId="164" fontId="4" fillId="6" borderId="23" xfId="0" applyNumberFormat="1" applyFont="1" applyFill="1" applyBorder="1" applyAlignment="1" applyProtection="1">
      <alignment horizontal="center" vertical="center"/>
    </xf>
    <xf numFmtId="0" fontId="1" fillId="8" borderId="66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vertical="center"/>
    </xf>
    <xf numFmtId="0" fontId="4" fillId="6" borderId="44" xfId="0" applyFont="1" applyFill="1" applyBorder="1" applyAlignment="1" applyProtection="1">
      <alignment horizontal="center" vertical="center"/>
    </xf>
    <xf numFmtId="0" fontId="4" fillId="6" borderId="45" xfId="0" applyFont="1" applyFill="1" applyBorder="1" applyAlignment="1" applyProtection="1">
      <alignment horizontal="center" vertical="center"/>
    </xf>
    <xf numFmtId="0" fontId="0" fillId="0" borderId="46" xfId="0" applyFill="1" applyBorder="1" applyProtection="1"/>
    <xf numFmtId="0" fontId="0" fillId="0" borderId="37" xfId="0" applyFill="1" applyBorder="1" applyProtection="1"/>
    <xf numFmtId="0" fontId="0" fillId="0" borderId="47" xfId="0" applyFill="1" applyBorder="1" applyProtection="1"/>
    <xf numFmtId="0" fontId="0" fillId="0" borderId="48" xfId="0" applyFill="1" applyBorder="1" applyProtection="1"/>
    <xf numFmtId="0" fontId="0" fillId="0" borderId="50" xfId="0" quotePrefix="1" applyBorder="1"/>
    <xf numFmtId="0" fontId="0" fillId="0" borderId="35" xfId="0" applyBorder="1"/>
    <xf numFmtId="0" fontId="4" fillId="6" borderId="28" xfId="0" applyFont="1" applyFill="1" applyBorder="1" applyAlignment="1" applyProtection="1">
      <alignment horizontal="center" vertical="center"/>
    </xf>
    <xf numFmtId="0" fontId="4" fillId="6" borderId="30" xfId="0" applyFont="1" applyFill="1" applyBorder="1" applyAlignment="1" applyProtection="1">
      <alignment horizontal="center" vertical="center"/>
    </xf>
    <xf numFmtId="0" fontId="1" fillId="7" borderId="64" xfId="0" applyFont="1" applyFill="1" applyBorder="1" applyAlignment="1" applyProtection="1">
      <alignment horizontal="center" vertical="center"/>
    </xf>
    <xf numFmtId="0" fontId="1" fillId="7" borderId="65" xfId="0" applyFont="1" applyFill="1" applyBorder="1" applyAlignment="1" applyProtection="1">
      <alignment horizontal="center" vertical="center"/>
    </xf>
    <xf numFmtId="0" fontId="4" fillId="6" borderId="29" xfId="0" applyFont="1" applyFill="1" applyBorder="1" applyAlignment="1" applyProtection="1">
      <alignment horizontal="center" vertical="center"/>
    </xf>
    <xf numFmtId="0" fontId="0" fillId="0" borderId="50" xfId="0" applyBorder="1"/>
    <xf numFmtId="0" fontId="4" fillId="6" borderId="27" xfId="0" applyFont="1" applyFill="1" applyBorder="1" applyAlignment="1" applyProtection="1">
      <alignment horizontal="center" vertical="center"/>
    </xf>
    <xf numFmtId="0" fontId="4" fillId="6" borderId="34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4" fillId="6" borderId="31" xfId="0" applyFont="1" applyFill="1" applyBorder="1" applyAlignment="1" applyProtection="1">
      <alignment horizontal="center" vertical="center"/>
    </xf>
    <xf numFmtId="0" fontId="4" fillId="6" borderId="54" xfId="0" applyFont="1" applyFill="1" applyBorder="1" applyAlignment="1" applyProtection="1">
      <alignment horizontal="center" vertical="center"/>
    </xf>
    <xf numFmtId="0" fontId="4" fillId="6" borderId="32" xfId="0" applyFont="1" applyFill="1" applyBorder="1" applyAlignment="1" applyProtection="1">
      <alignment horizontal="center" vertical="center"/>
    </xf>
    <xf numFmtId="0" fontId="4" fillId="6" borderId="51" xfId="0" applyFont="1" applyFill="1" applyBorder="1" applyAlignment="1" applyProtection="1">
      <alignment horizontal="center" vertical="center"/>
    </xf>
    <xf numFmtId="0" fontId="4" fillId="6" borderId="52" xfId="0" applyFont="1" applyFill="1" applyBorder="1" applyAlignment="1" applyProtection="1">
      <alignment horizontal="center" vertical="center"/>
    </xf>
    <xf numFmtId="0" fontId="4" fillId="6" borderId="19" xfId="0" applyFont="1" applyFill="1" applyBorder="1" applyAlignment="1" applyProtection="1">
      <alignment horizontal="center" vertical="center"/>
    </xf>
    <xf numFmtId="0" fontId="4" fillId="6" borderId="20" xfId="0" applyFont="1" applyFill="1" applyBorder="1" applyAlignment="1" applyProtection="1">
      <alignment horizontal="center" vertical="center"/>
    </xf>
    <xf numFmtId="0" fontId="0" fillId="0" borderId="55" xfId="0" applyBorder="1"/>
    <xf numFmtId="0" fontId="0" fillId="0" borderId="18" xfId="0" applyBorder="1"/>
    <xf numFmtId="0" fontId="0" fillId="0" borderId="56" xfId="0" quotePrefix="1" applyBorder="1"/>
    <xf numFmtId="0" fontId="0" fillId="0" borderId="36" xfId="0" applyBorder="1"/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2" xfId="0" quotePrefix="1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40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left" vertical="center" wrapText="1"/>
      <protection locked="0"/>
    </xf>
    <xf numFmtId="0" fontId="5" fillId="3" borderId="40" xfId="0" applyFont="1" applyFill="1" applyBorder="1" applyAlignment="1" applyProtection="1">
      <alignment horizontal="left" vertical="center" wrapText="1"/>
      <protection locked="0"/>
    </xf>
    <xf numFmtId="0" fontId="5" fillId="3" borderId="41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4" borderId="42" xfId="0" applyFont="1" applyFill="1" applyBorder="1" applyAlignment="1" applyProtection="1">
      <alignment horizontal="left" vertical="center"/>
      <protection locked="0"/>
    </xf>
    <xf numFmtId="0" fontId="5" fillId="4" borderId="43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horizontal="right" vertical="center" wrapText="1"/>
    </xf>
    <xf numFmtId="0" fontId="12" fillId="4" borderId="6" xfId="0" applyFont="1" applyFill="1" applyBorder="1" applyAlignment="1" applyProtection="1">
      <alignment horizontal="right" vertical="center" wrapText="1"/>
    </xf>
    <xf numFmtId="164" fontId="12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2" fillId="4" borderId="3" xfId="0" applyNumberFormat="1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0" fillId="3" borderId="0" xfId="0" applyFont="1" applyFill="1" applyAlignment="1" applyProtection="1">
      <alignment horizontal="center" vertical="center"/>
    </xf>
    <xf numFmtId="0" fontId="4" fillId="4" borderId="2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horizontal="left" vertical="center" wrapText="1"/>
    </xf>
    <xf numFmtId="0" fontId="4" fillId="4" borderId="6" xfId="0" applyFont="1" applyFill="1" applyBorder="1" applyAlignment="1" applyProtection="1">
      <alignment horizontal="left"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0"/>
          <a:ext cx="4779678" cy="6462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0</xdr:rowOff>
    </xdr:from>
    <xdr:to>
      <xdr:col>5</xdr:col>
      <xdr:colOff>290924</xdr:colOff>
      <xdr:row>3</xdr:row>
      <xdr:rowOff>103307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0"/>
          <a:ext cx="477878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B1:T69"/>
  <sheetViews>
    <sheetView tabSelected="1" workbookViewId="0">
      <selection activeCell="D2" sqref="D2"/>
    </sheetView>
  </sheetViews>
  <sheetFormatPr defaultColWidth="9.21875" defaultRowHeight="14.4" x14ac:dyDescent="0.3"/>
  <cols>
    <col min="1" max="1" width="3" style="24" customWidth="1"/>
    <col min="2" max="2" width="15.21875" style="24" customWidth="1"/>
    <col min="3" max="3" width="63.21875" style="24" customWidth="1"/>
    <col min="4" max="15" width="9.21875" style="24"/>
    <col min="16" max="16" width="9.21875" style="43"/>
    <col min="17" max="17" width="9.21875" style="24"/>
    <col min="18" max="19" width="0" style="24" hidden="1" customWidth="1"/>
    <col min="20" max="16384" width="9.21875" style="24"/>
  </cols>
  <sheetData>
    <row r="1" spans="2:20" ht="31.2" customHeight="1" thickBot="1" x14ac:dyDescent="0.35"/>
    <row r="2" spans="2:20" ht="31.2" customHeight="1" thickTop="1" thickBot="1" x14ac:dyDescent="0.35">
      <c r="B2" s="128" t="s">
        <v>126</v>
      </c>
      <c r="C2" s="129"/>
      <c r="D2" s="115">
        <v>2026</v>
      </c>
      <c r="R2" s="24">
        <v>2026</v>
      </c>
      <c r="S2" s="48">
        <v>46023</v>
      </c>
    </row>
    <row r="3" spans="2:20" ht="31.2" customHeight="1" thickTop="1" thickBot="1" x14ac:dyDescent="0.35">
      <c r="R3" s="24">
        <v>2027</v>
      </c>
      <c r="S3" s="48">
        <v>46388</v>
      </c>
    </row>
    <row r="4" spans="2:20" ht="15.6" thickTop="1" thickBot="1" x14ac:dyDescent="0.35">
      <c r="B4" s="44" t="s">
        <v>2</v>
      </c>
      <c r="C4" s="45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  <c r="R4" s="24">
        <v>2028</v>
      </c>
      <c r="S4" s="48">
        <v>46753</v>
      </c>
    </row>
    <row r="5" spans="2:20" ht="15" thickTop="1" x14ac:dyDescent="0.3">
      <c r="B5" s="126" t="s">
        <v>38</v>
      </c>
      <c r="C5" s="127"/>
      <c r="D5" s="126" t="s">
        <v>32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27"/>
      <c r="P5" s="136" t="s">
        <v>41</v>
      </c>
      <c r="R5" s="24">
        <v>2029</v>
      </c>
      <c r="S5" s="48">
        <v>47119</v>
      </c>
    </row>
    <row r="6" spans="2:20" ht="15" thickBot="1" x14ac:dyDescent="0.35">
      <c r="B6" s="139"/>
      <c r="C6" s="140"/>
      <c r="D6" s="86">
        <f>IF($D$2="vyberte"," ",IF(D2=R2,S2,IF(D2=R3,S3,IF(D2=R4,S4,IF(D2=R5,S5)))))</f>
        <v>46023</v>
      </c>
      <c r="E6" s="87">
        <f>IF($D$2="vyberte"," ",(DATE(YEAR(D6),MONTH(D6)+1,DAY(D6))))</f>
        <v>46054</v>
      </c>
      <c r="F6" s="87">
        <f t="shared" ref="F6:O6" si="0">IF($D$2="vyberte"," ",(DATE(YEAR(E6),MONTH(E6)+1,DAY(E6))))</f>
        <v>46082</v>
      </c>
      <c r="G6" s="87">
        <f t="shared" si="0"/>
        <v>46113</v>
      </c>
      <c r="H6" s="87">
        <f t="shared" si="0"/>
        <v>46143</v>
      </c>
      <c r="I6" s="87">
        <f t="shared" si="0"/>
        <v>46174</v>
      </c>
      <c r="J6" s="87">
        <f t="shared" si="0"/>
        <v>46204</v>
      </c>
      <c r="K6" s="87">
        <f t="shared" si="0"/>
        <v>46235</v>
      </c>
      <c r="L6" s="87">
        <f t="shared" si="0"/>
        <v>46266</v>
      </c>
      <c r="M6" s="87">
        <f t="shared" si="0"/>
        <v>46296</v>
      </c>
      <c r="N6" s="87">
        <f t="shared" si="0"/>
        <v>46327</v>
      </c>
      <c r="O6" s="87">
        <f t="shared" si="0"/>
        <v>46357</v>
      </c>
      <c r="P6" s="137"/>
      <c r="Q6" s="48"/>
      <c r="R6" s="48"/>
      <c r="S6" s="48"/>
      <c r="T6" s="48"/>
    </row>
    <row r="7" spans="2:20" ht="15" thickTop="1" x14ac:dyDescent="0.3">
      <c r="B7" s="143" t="s">
        <v>3</v>
      </c>
      <c r="C7" s="144"/>
      <c r="D7" s="49">
        <f>SUMIFS('A_Klienti a kontakty'!$F:$F,'A_Klienti a kontakty'!$E:$E,Prehľady!$B7,'A_Klienti a kontakty'!$D:$D,Prehľady!D$6)</f>
        <v>0</v>
      </c>
      <c r="E7" s="74">
        <f>SUMIFS('A_Klienti a kontakty'!$F:$F,'A_Klienti a kontakty'!$E:$E,Prehľady!$B7,'A_Klienti a kontakty'!$D:$D,Prehľady!E$6)</f>
        <v>0</v>
      </c>
      <c r="F7" s="74">
        <f>SUMIFS('A_Klienti a kontakty'!$F:$F,'A_Klienti a kontakty'!$E:$E,Prehľady!$B7,'A_Klienti a kontakty'!$D:$D,Prehľady!F$6)</f>
        <v>0</v>
      </c>
      <c r="G7" s="74">
        <f>SUMIFS('A_Klienti a kontakty'!$F:$F,'A_Klienti a kontakty'!$E:$E,Prehľady!$B7,'A_Klienti a kontakty'!$D:$D,Prehľady!G$6)</f>
        <v>0</v>
      </c>
      <c r="H7" s="74">
        <f>SUMIFS('A_Klienti a kontakty'!$F:$F,'A_Klienti a kontakty'!$E:$E,Prehľady!$B7,'A_Klienti a kontakty'!$D:$D,Prehľady!H$6)</f>
        <v>0</v>
      </c>
      <c r="I7" s="74">
        <f>SUMIFS('A_Klienti a kontakty'!$F:$F,'A_Klienti a kontakty'!$E:$E,Prehľady!$B7,'A_Klienti a kontakty'!$D:$D,Prehľady!I$6)</f>
        <v>0</v>
      </c>
      <c r="J7" s="74">
        <f>SUMIFS('A_Klienti a kontakty'!$F:$F,'A_Klienti a kontakty'!$E:$E,Prehľady!$B7,'A_Klienti a kontakty'!$D:$D,Prehľady!J$6)</f>
        <v>0</v>
      </c>
      <c r="K7" s="74">
        <f>SUMIFS('A_Klienti a kontakty'!$F:$F,'A_Klienti a kontakty'!$E:$E,Prehľady!$B7,'A_Klienti a kontakty'!$D:$D,Prehľady!K$6)</f>
        <v>0</v>
      </c>
      <c r="L7" s="74">
        <f>SUMIFS('A_Klienti a kontakty'!$F:$F,'A_Klienti a kontakty'!$E:$E,Prehľady!$B7,'A_Klienti a kontakty'!$D:$D,Prehľady!L$6)</f>
        <v>0</v>
      </c>
      <c r="M7" s="74">
        <f>SUMIFS('A_Klienti a kontakty'!$F:$F,'A_Klienti a kontakty'!$E:$E,Prehľady!$B7,'A_Klienti a kontakty'!$D:$D,Prehľady!M$6)</f>
        <v>0</v>
      </c>
      <c r="N7" s="74">
        <f>SUMIFS('A_Klienti a kontakty'!$F:$F,'A_Klienti a kontakty'!$E:$E,Prehľady!$B7,'A_Klienti a kontakty'!$D:$D,Prehľady!N$6)</f>
        <v>0</v>
      </c>
      <c r="O7" s="75">
        <f>SUMIFS('A_Klienti a kontakty'!$F:$F,'A_Klienti a kontakty'!$E:$E,Prehľady!$B7,'A_Klienti a kontakty'!$D:$D,Prehľady!O$6)</f>
        <v>0</v>
      </c>
      <c r="P7" s="88">
        <f>IF(O7&gt;0,O7,IF(N7&gt;0,N7,IF(M7&gt;0,M7,IF(L7&gt;0,L7,IF(K7&gt;0,K7,IF(J7&gt;0,J7,IF(I7&gt;0,I7,IF(H7&gt;0,H7,IF(G7&gt;0,G7,IF(F7&gt;0,F7,IF(E7&gt;0,E7,D7)))))))))))</f>
        <v>0</v>
      </c>
    </row>
    <row r="8" spans="2:20" ht="15" customHeight="1" x14ac:dyDescent="0.3">
      <c r="B8" s="124" t="s">
        <v>108</v>
      </c>
      <c r="C8" s="125"/>
      <c r="D8" s="51">
        <f>SUMIFS('A_Klienti a kontakty'!$F:$F,'A_Klienti a kontakty'!$E:$E,Prehľady!$B8,'A_Klienti a kontakty'!$D:$D,Prehľady!D$6)</f>
        <v>0</v>
      </c>
      <c r="E8" s="76">
        <f>SUMIFS('A_Klienti a kontakty'!$F:$F,'A_Klienti a kontakty'!$E:$E,Prehľady!$B8,'A_Klienti a kontakty'!$D:$D,Prehľady!E$6)</f>
        <v>0</v>
      </c>
      <c r="F8" s="76">
        <f>SUMIFS('A_Klienti a kontakty'!$F:$F,'A_Klienti a kontakty'!$E:$E,Prehľady!$B8,'A_Klienti a kontakty'!$D:$D,Prehľady!F$6)</f>
        <v>0</v>
      </c>
      <c r="G8" s="76">
        <f>SUMIFS('A_Klienti a kontakty'!$F:$F,'A_Klienti a kontakty'!$E:$E,Prehľady!$B8,'A_Klienti a kontakty'!$D:$D,Prehľady!G$6)</f>
        <v>0</v>
      </c>
      <c r="H8" s="76">
        <f>SUMIFS('A_Klienti a kontakty'!$F:$F,'A_Klienti a kontakty'!$E:$E,Prehľady!$B8,'A_Klienti a kontakty'!$D:$D,Prehľady!H$6)</f>
        <v>0</v>
      </c>
      <c r="I8" s="76">
        <f>SUMIFS('A_Klienti a kontakty'!$F:$F,'A_Klienti a kontakty'!$E:$E,Prehľady!$B8,'A_Klienti a kontakty'!$D:$D,Prehľady!I$6)</f>
        <v>0</v>
      </c>
      <c r="J8" s="76">
        <f>SUMIFS('A_Klienti a kontakty'!$F:$F,'A_Klienti a kontakty'!$E:$E,Prehľady!$B8,'A_Klienti a kontakty'!$D:$D,Prehľady!J$6)</f>
        <v>0</v>
      </c>
      <c r="K8" s="76">
        <f>SUMIFS('A_Klienti a kontakty'!$F:$F,'A_Klienti a kontakty'!$E:$E,Prehľady!$B8,'A_Klienti a kontakty'!$D:$D,Prehľady!K$6)</f>
        <v>0</v>
      </c>
      <c r="L8" s="76">
        <f>SUMIFS('A_Klienti a kontakty'!$F:$F,'A_Klienti a kontakty'!$E:$E,Prehľady!$B8,'A_Klienti a kontakty'!$D:$D,Prehľady!L$6)</f>
        <v>0</v>
      </c>
      <c r="M8" s="76">
        <f>SUMIFS('A_Klienti a kontakty'!$F:$F,'A_Klienti a kontakty'!$E:$E,Prehľady!$B8,'A_Klienti a kontakty'!$D:$D,Prehľady!M$6)</f>
        <v>0</v>
      </c>
      <c r="N8" s="76">
        <f>SUMIFS('A_Klienti a kontakty'!$F:$F,'A_Klienti a kontakty'!$E:$E,Prehľady!$B8,'A_Klienti a kontakty'!$D:$D,Prehľady!N$6)</f>
        <v>0</v>
      </c>
      <c r="O8" s="77">
        <f>SUMIFS('A_Klienti a kontakty'!$F:$F,'A_Klienti a kontakty'!$E:$E,Prehľady!$B8,'A_Klienti a kontakty'!$D:$D,Prehľady!O$6)</f>
        <v>0</v>
      </c>
      <c r="P8" s="50">
        <f t="shared" ref="P8:P23" si="1">SUM(D8:O8)</f>
        <v>0</v>
      </c>
    </row>
    <row r="9" spans="2:20" x14ac:dyDescent="0.3">
      <c r="B9" s="124" t="s">
        <v>109</v>
      </c>
      <c r="C9" s="125"/>
      <c r="D9" s="51">
        <f>SUMIFS('A_Klienti a kontakty'!$F:$F,'A_Klienti a kontakty'!$E:$E,Prehľady!$B9,'A_Klienti a kontakty'!$D:$D,Prehľady!D$6)</f>
        <v>0</v>
      </c>
      <c r="E9" s="76">
        <f>SUMIFS('A_Klienti a kontakty'!$F:$F,'A_Klienti a kontakty'!$E:$E,Prehľady!$B9,'A_Klienti a kontakty'!$D:$D,Prehľady!E$6)</f>
        <v>0</v>
      </c>
      <c r="F9" s="76">
        <f>SUMIFS('A_Klienti a kontakty'!$F:$F,'A_Klienti a kontakty'!$E:$E,Prehľady!$B9,'A_Klienti a kontakty'!$D:$D,Prehľady!F$6)</f>
        <v>0</v>
      </c>
      <c r="G9" s="76">
        <f>SUMIFS('A_Klienti a kontakty'!$F:$F,'A_Klienti a kontakty'!$E:$E,Prehľady!$B9,'A_Klienti a kontakty'!$D:$D,Prehľady!G$6)</f>
        <v>0</v>
      </c>
      <c r="H9" s="76">
        <f>SUMIFS('A_Klienti a kontakty'!$F:$F,'A_Klienti a kontakty'!$E:$E,Prehľady!$B9,'A_Klienti a kontakty'!$D:$D,Prehľady!H$6)</f>
        <v>0</v>
      </c>
      <c r="I9" s="76">
        <f>SUMIFS('A_Klienti a kontakty'!$F:$F,'A_Klienti a kontakty'!$E:$E,Prehľady!$B9,'A_Klienti a kontakty'!$D:$D,Prehľady!I$6)</f>
        <v>0</v>
      </c>
      <c r="J9" s="76">
        <f>SUMIFS('A_Klienti a kontakty'!$F:$F,'A_Klienti a kontakty'!$E:$E,Prehľady!$B9,'A_Klienti a kontakty'!$D:$D,Prehľady!J$6)</f>
        <v>0</v>
      </c>
      <c r="K9" s="76">
        <f>SUMIFS('A_Klienti a kontakty'!$F:$F,'A_Klienti a kontakty'!$E:$E,Prehľady!$B9,'A_Klienti a kontakty'!$D:$D,Prehľady!K$6)</f>
        <v>0</v>
      </c>
      <c r="L9" s="76">
        <f>SUMIFS('A_Klienti a kontakty'!$F:$F,'A_Klienti a kontakty'!$E:$E,Prehľady!$B9,'A_Klienti a kontakty'!$D:$D,Prehľady!L$6)</f>
        <v>0</v>
      </c>
      <c r="M9" s="76">
        <f>SUMIFS('A_Klienti a kontakty'!$F:$F,'A_Klienti a kontakty'!$E:$E,Prehľady!$B9,'A_Klienti a kontakty'!$D:$D,Prehľady!M$6)</f>
        <v>0</v>
      </c>
      <c r="N9" s="76">
        <f>SUMIFS('A_Klienti a kontakty'!$F:$F,'A_Klienti a kontakty'!$E:$E,Prehľady!$B9,'A_Klienti a kontakty'!$D:$D,Prehľady!N$6)</f>
        <v>0</v>
      </c>
      <c r="O9" s="77">
        <f>SUMIFS('A_Klienti a kontakty'!$F:$F,'A_Klienti a kontakty'!$E:$E,Prehľady!$B9,'A_Klienti a kontakty'!$D:$D,Prehľady!O$6)</f>
        <v>0</v>
      </c>
      <c r="P9" s="50">
        <f t="shared" si="1"/>
        <v>0</v>
      </c>
    </row>
    <row r="10" spans="2:20" x14ac:dyDescent="0.3">
      <c r="B10" s="131" t="s">
        <v>4</v>
      </c>
      <c r="C10" s="125"/>
      <c r="D10" s="51">
        <f>SUMIFS('A_Klienti a kontakty'!$F:$F,'A_Klienti a kontakty'!$E:$E,Prehľady!$B10,'A_Klienti a kontakty'!$D:$D,Prehľady!D$6)</f>
        <v>0</v>
      </c>
      <c r="E10" s="76">
        <f>SUMIFS('A_Klienti a kontakty'!$F:$F,'A_Klienti a kontakty'!$E:$E,Prehľady!$B10,'A_Klienti a kontakty'!$D:$D,Prehľady!E$6)</f>
        <v>0</v>
      </c>
      <c r="F10" s="76">
        <f>SUMIFS('A_Klienti a kontakty'!$F:$F,'A_Klienti a kontakty'!$E:$E,Prehľady!$B10,'A_Klienti a kontakty'!$D:$D,Prehľady!F$6)</f>
        <v>0</v>
      </c>
      <c r="G10" s="76">
        <f>SUMIFS('A_Klienti a kontakty'!$F:$F,'A_Klienti a kontakty'!$E:$E,Prehľady!$B10,'A_Klienti a kontakty'!$D:$D,Prehľady!G$6)</f>
        <v>0</v>
      </c>
      <c r="H10" s="76">
        <f>SUMIFS('A_Klienti a kontakty'!$F:$F,'A_Klienti a kontakty'!$E:$E,Prehľady!$B10,'A_Klienti a kontakty'!$D:$D,Prehľady!H$6)</f>
        <v>0</v>
      </c>
      <c r="I10" s="76">
        <f>SUMIFS('A_Klienti a kontakty'!$F:$F,'A_Klienti a kontakty'!$E:$E,Prehľady!$B10,'A_Klienti a kontakty'!$D:$D,Prehľady!I$6)</f>
        <v>0</v>
      </c>
      <c r="J10" s="76">
        <f>SUMIFS('A_Klienti a kontakty'!$F:$F,'A_Klienti a kontakty'!$E:$E,Prehľady!$B10,'A_Klienti a kontakty'!$D:$D,Prehľady!J$6)</f>
        <v>0</v>
      </c>
      <c r="K10" s="76">
        <f>SUMIFS('A_Klienti a kontakty'!$F:$F,'A_Klienti a kontakty'!$E:$E,Prehľady!$B10,'A_Klienti a kontakty'!$D:$D,Prehľady!K$6)</f>
        <v>0</v>
      </c>
      <c r="L10" s="76">
        <f>SUMIFS('A_Klienti a kontakty'!$F:$F,'A_Klienti a kontakty'!$E:$E,Prehľady!$B10,'A_Klienti a kontakty'!$D:$D,Prehľady!L$6)</f>
        <v>0</v>
      </c>
      <c r="M10" s="76">
        <f>SUMIFS('A_Klienti a kontakty'!$F:$F,'A_Klienti a kontakty'!$E:$E,Prehľady!$B10,'A_Klienti a kontakty'!$D:$D,Prehľady!M$6)</f>
        <v>0</v>
      </c>
      <c r="N10" s="76">
        <f>SUMIFS('A_Klienti a kontakty'!$F:$F,'A_Klienti a kontakty'!$E:$E,Prehľady!$B10,'A_Klienti a kontakty'!$D:$D,Prehľady!N$6)</f>
        <v>0</v>
      </c>
      <c r="O10" s="77">
        <f>SUMIFS('A_Klienti a kontakty'!$F:$F,'A_Klienti a kontakty'!$E:$E,Prehľady!$B10,'A_Klienti a kontakty'!$D:$D,Prehľady!O$6)</f>
        <v>0</v>
      </c>
      <c r="P10" s="50">
        <f t="shared" si="1"/>
        <v>0</v>
      </c>
    </row>
    <row r="11" spans="2:20" x14ac:dyDescent="0.3">
      <c r="B11" s="124" t="s">
        <v>110</v>
      </c>
      <c r="C11" s="125"/>
      <c r="D11" s="51">
        <f>SUMIFS('A_Klienti a kontakty'!$F:$F,'A_Klienti a kontakty'!$E:$E,Prehľady!$B11,'A_Klienti a kontakty'!$D:$D,Prehľady!D$6)</f>
        <v>0</v>
      </c>
      <c r="E11" s="76">
        <f>SUMIFS('A_Klienti a kontakty'!$F:$F,'A_Klienti a kontakty'!$E:$E,Prehľady!$B11,'A_Klienti a kontakty'!$D:$D,Prehľady!E$6)</f>
        <v>0</v>
      </c>
      <c r="F11" s="76">
        <f>SUMIFS('A_Klienti a kontakty'!$F:$F,'A_Klienti a kontakty'!$E:$E,Prehľady!$B11,'A_Klienti a kontakty'!$D:$D,Prehľady!F$6)</f>
        <v>0</v>
      </c>
      <c r="G11" s="76">
        <f>SUMIFS('A_Klienti a kontakty'!$F:$F,'A_Klienti a kontakty'!$E:$E,Prehľady!$B11,'A_Klienti a kontakty'!$D:$D,Prehľady!G$6)</f>
        <v>0</v>
      </c>
      <c r="H11" s="76">
        <f>SUMIFS('A_Klienti a kontakty'!$F:$F,'A_Klienti a kontakty'!$E:$E,Prehľady!$B11,'A_Klienti a kontakty'!$D:$D,Prehľady!H$6)</f>
        <v>0</v>
      </c>
      <c r="I11" s="76">
        <f>SUMIFS('A_Klienti a kontakty'!$F:$F,'A_Klienti a kontakty'!$E:$E,Prehľady!$B11,'A_Klienti a kontakty'!$D:$D,Prehľady!I$6)</f>
        <v>0</v>
      </c>
      <c r="J11" s="76">
        <f>SUMIFS('A_Klienti a kontakty'!$F:$F,'A_Klienti a kontakty'!$E:$E,Prehľady!$B11,'A_Klienti a kontakty'!$D:$D,Prehľady!J$6)</f>
        <v>0</v>
      </c>
      <c r="K11" s="76">
        <f>SUMIFS('A_Klienti a kontakty'!$F:$F,'A_Klienti a kontakty'!$E:$E,Prehľady!$B11,'A_Klienti a kontakty'!$D:$D,Prehľady!K$6)</f>
        <v>0</v>
      </c>
      <c r="L11" s="76">
        <f>SUMIFS('A_Klienti a kontakty'!$F:$F,'A_Klienti a kontakty'!$E:$E,Prehľady!$B11,'A_Klienti a kontakty'!$D:$D,Prehľady!L$6)</f>
        <v>0</v>
      </c>
      <c r="M11" s="76">
        <f>SUMIFS('A_Klienti a kontakty'!$F:$F,'A_Klienti a kontakty'!$E:$E,Prehľady!$B11,'A_Klienti a kontakty'!$D:$D,Prehľady!M$6)</f>
        <v>0</v>
      </c>
      <c r="N11" s="76">
        <f>SUMIFS('A_Klienti a kontakty'!$F:$F,'A_Klienti a kontakty'!$E:$E,Prehľady!$B11,'A_Klienti a kontakty'!$D:$D,Prehľady!N$6)</f>
        <v>0</v>
      </c>
      <c r="O11" s="77">
        <f>SUMIFS('A_Klienti a kontakty'!$F:$F,'A_Klienti a kontakty'!$E:$E,Prehľady!$B11,'A_Klienti a kontakty'!$D:$D,Prehľady!O$6)</f>
        <v>0</v>
      </c>
      <c r="P11" s="50">
        <f t="shared" si="1"/>
        <v>0</v>
      </c>
    </row>
    <row r="12" spans="2:20" x14ac:dyDescent="0.3">
      <c r="B12" s="124" t="s">
        <v>111</v>
      </c>
      <c r="C12" s="125"/>
      <c r="D12" s="51">
        <f>SUMIFS('A_Klienti a kontakty'!$F:$F,'A_Klienti a kontakty'!$E:$E,Prehľady!$B12,'A_Klienti a kontakty'!$D:$D,Prehľady!D$6)</f>
        <v>0</v>
      </c>
      <c r="E12" s="76">
        <f>SUMIFS('A_Klienti a kontakty'!$F:$F,'A_Klienti a kontakty'!$E:$E,Prehľady!$B12,'A_Klienti a kontakty'!$D:$D,Prehľady!E$6)</f>
        <v>0</v>
      </c>
      <c r="F12" s="76">
        <f>SUMIFS('A_Klienti a kontakty'!$F:$F,'A_Klienti a kontakty'!$E:$E,Prehľady!$B12,'A_Klienti a kontakty'!$D:$D,Prehľady!F$6)</f>
        <v>0</v>
      </c>
      <c r="G12" s="76">
        <f>SUMIFS('A_Klienti a kontakty'!$F:$F,'A_Klienti a kontakty'!$E:$E,Prehľady!$B12,'A_Klienti a kontakty'!$D:$D,Prehľady!G$6)</f>
        <v>0</v>
      </c>
      <c r="H12" s="76">
        <f>SUMIFS('A_Klienti a kontakty'!$F:$F,'A_Klienti a kontakty'!$E:$E,Prehľady!$B12,'A_Klienti a kontakty'!$D:$D,Prehľady!H$6)</f>
        <v>0</v>
      </c>
      <c r="I12" s="76">
        <f>SUMIFS('A_Klienti a kontakty'!$F:$F,'A_Klienti a kontakty'!$E:$E,Prehľady!$B12,'A_Klienti a kontakty'!$D:$D,Prehľady!I$6)</f>
        <v>0</v>
      </c>
      <c r="J12" s="76">
        <f>SUMIFS('A_Klienti a kontakty'!$F:$F,'A_Klienti a kontakty'!$E:$E,Prehľady!$B12,'A_Klienti a kontakty'!$D:$D,Prehľady!J$6)</f>
        <v>0</v>
      </c>
      <c r="K12" s="76">
        <f>SUMIFS('A_Klienti a kontakty'!$F:$F,'A_Klienti a kontakty'!$E:$E,Prehľady!$B12,'A_Klienti a kontakty'!$D:$D,Prehľady!K$6)</f>
        <v>0</v>
      </c>
      <c r="L12" s="76">
        <f>SUMIFS('A_Klienti a kontakty'!$F:$F,'A_Klienti a kontakty'!$E:$E,Prehľady!$B12,'A_Klienti a kontakty'!$D:$D,Prehľady!L$6)</f>
        <v>0</v>
      </c>
      <c r="M12" s="76">
        <f>SUMIFS('A_Klienti a kontakty'!$F:$F,'A_Klienti a kontakty'!$E:$E,Prehľady!$B12,'A_Klienti a kontakty'!$D:$D,Prehľady!M$6)</f>
        <v>0</v>
      </c>
      <c r="N12" s="76">
        <f>SUMIFS('A_Klienti a kontakty'!$F:$F,'A_Klienti a kontakty'!$E:$E,Prehľady!$B12,'A_Klienti a kontakty'!$D:$D,Prehľady!N$6)</f>
        <v>0</v>
      </c>
      <c r="O12" s="77">
        <f>SUMIFS('A_Klienti a kontakty'!$F:$F,'A_Klienti a kontakty'!$E:$E,Prehľady!$B12,'A_Klienti a kontakty'!$D:$D,Prehľady!O$6)</f>
        <v>0</v>
      </c>
      <c r="P12" s="50">
        <f t="shared" si="1"/>
        <v>0</v>
      </c>
    </row>
    <row r="13" spans="2:20" x14ac:dyDescent="0.3">
      <c r="B13" s="124" t="s">
        <v>112</v>
      </c>
      <c r="C13" s="125"/>
      <c r="D13" s="51">
        <f>SUMIFS('A_Klienti a kontakty'!$F:$F,'A_Klienti a kontakty'!$E:$E,Prehľady!$B13,'A_Klienti a kontakty'!$D:$D,Prehľady!D$6)</f>
        <v>0</v>
      </c>
      <c r="E13" s="76">
        <f>SUMIFS('A_Klienti a kontakty'!$F:$F,'A_Klienti a kontakty'!$E:$E,Prehľady!$B13,'A_Klienti a kontakty'!$D:$D,Prehľady!E$6)</f>
        <v>0</v>
      </c>
      <c r="F13" s="76">
        <f>SUMIFS('A_Klienti a kontakty'!$F:$F,'A_Klienti a kontakty'!$E:$E,Prehľady!$B13,'A_Klienti a kontakty'!$D:$D,Prehľady!F$6)</f>
        <v>0</v>
      </c>
      <c r="G13" s="76">
        <f>SUMIFS('A_Klienti a kontakty'!$F:$F,'A_Klienti a kontakty'!$E:$E,Prehľady!$B13,'A_Klienti a kontakty'!$D:$D,Prehľady!G$6)</f>
        <v>0</v>
      </c>
      <c r="H13" s="76">
        <f>SUMIFS('A_Klienti a kontakty'!$F:$F,'A_Klienti a kontakty'!$E:$E,Prehľady!$B13,'A_Klienti a kontakty'!$D:$D,Prehľady!H$6)</f>
        <v>0</v>
      </c>
      <c r="I13" s="76">
        <f>SUMIFS('A_Klienti a kontakty'!$F:$F,'A_Klienti a kontakty'!$E:$E,Prehľady!$B13,'A_Klienti a kontakty'!$D:$D,Prehľady!I$6)</f>
        <v>0</v>
      </c>
      <c r="J13" s="76">
        <f>SUMIFS('A_Klienti a kontakty'!$F:$F,'A_Klienti a kontakty'!$E:$E,Prehľady!$B13,'A_Klienti a kontakty'!$D:$D,Prehľady!J$6)</f>
        <v>0</v>
      </c>
      <c r="K13" s="76">
        <f>SUMIFS('A_Klienti a kontakty'!$F:$F,'A_Klienti a kontakty'!$E:$E,Prehľady!$B13,'A_Klienti a kontakty'!$D:$D,Prehľady!K$6)</f>
        <v>0</v>
      </c>
      <c r="L13" s="76">
        <f>SUMIFS('A_Klienti a kontakty'!$F:$F,'A_Klienti a kontakty'!$E:$E,Prehľady!$B13,'A_Klienti a kontakty'!$D:$D,Prehľady!L$6)</f>
        <v>0</v>
      </c>
      <c r="M13" s="76">
        <f>SUMIFS('A_Klienti a kontakty'!$F:$F,'A_Klienti a kontakty'!$E:$E,Prehľady!$B13,'A_Klienti a kontakty'!$D:$D,Prehľady!M$6)</f>
        <v>0</v>
      </c>
      <c r="N13" s="76">
        <f>SUMIFS('A_Klienti a kontakty'!$F:$F,'A_Klienti a kontakty'!$E:$E,Prehľady!$B13,'A_Klienti a kontakty'!$D:$D,Prehľady!N$6)</f>
        <v>0</v>
      </c>
      <c r="O13" s="77">
        <f>SUMIFS('A_Klienti a kontakty'!$F:$F,'A_Klienti a kontakty'!$E:$E,Prehľady!$B13,'A_Klienti a kontakty'!$D:$D,Prehľady!O$6)</f>
        <v>0</v>
      </c>
      <c r="P13" s="50">
        <f t="shared" si="1"/>
        <v>0</v>
      </c>
    </row>
    <row r="14" spans="2:20" ht="15" thickBot="1" x14ac:dyDescent="0.35">
      <c r="B14" s="131" t="s">
        <v>5</v>
      </c>
      <c r="C14" s="125"/>
      <c r="D14" s="51">
        <f>SUMIFS('A_Klienti a kontakty'!$F:$F,'A_Klienti a kontakty'!$E:$E,Prehľady!$B14,'A_Klienti a kontakty'!$D:$D,Prehľady!D$6)</f>
        <v>0</v>
      </c>
      <c r="E14" s="76">
        <f>SUMIFS('A_Klienti a kontakty'!$F:$F,'A_Klienti a kontakty'!$E:$E,Prehľady!$B14,'A_Klienti a kontakty'!$D:$D,Prehľady!E$6)</f>
        <v>0</v>
      </c>
      <c r="F14" s="76">
        <f>SUMIFS('A_Klienti a kontakty'!$F:$F,'A_Klienti a kontakty'!$E:$E,Prehľady!$B14,'A_Klienti a kontakty'!$D:$D,Prehľady!F$6)</f>
        <v>0</v>
      </c>
      <c r="G14" s="76">
        <f>SUMIFS('A_Klienti a kontakty'!$F:$F,'A_Klienti a kontakty'!$E:$E,Prehľady!$B14,'A_Klienti a kontakty'!$D:$D,Prehľady!G$6)</f>
        <v>0</v>
      </c>
      <c r="H14" s="76">
        <f>SUMIFS('A_Klienti a kontakty'!$F:$F,'A_Klienti a kontakty'!$E:$E,Prehľady!$B14,'A_Klienti a kontakty'!$D:$D,Prehľady!H$6)</f>
        <v>0</v>
      </c>
      <c r="I14" s="76">
        <f>SUMIFS('A_Klienti a kontakty'!$F:$F,'A_Klienti a kontakty'!$E:$E,Prehľady!$B14,'A_Klienti a kontakty'!$D:$D,Prehľady!I$6)</f>
        <v>0</v>
      </c>
      <c r="J14" s="76">
        <f>SUMIFS('A_Klienti a kontakty'!$F:$F,'A_Klienti a kontakty'!$E:$E,Prehľady!$B14,'A_Klienti a kontakty'!$D:$D,Prehľady!J$6)</f>
        <v>0</v>
      </c>
      <c r="K14" s="76">
        <f>SUMIFS('A_Klienti a kontakty'!$F:$F,'A_Klienti a kontakty'!$E:$E,Prehľady!$B14,'A_Klienti a kontakty'!$D:$D,Prehľady!K$6)</f>
        <v>0</v>
      </c>
      <c r="L14" s="76">
        <f>SUMIFS('A_Klienti a kontakty'!$F:$F,'A_Klienti a kontakty'!$E:$E,Prehľady!$B14,'A_Klienti a kontakty'!$D:$D,Prehľady!L$6)</f>
        <v>0</v>
      </c>
      <c r="M14" s="76">
        <f>SUMIFS('A_Klienti a kontakty'!$F:$F,'A_Klienti a kontakty'!$E:$E,Prehľady!$B14,'A_Klienti a kontakty'!$D:$D,Prehľady!M$6)</f>
        <v>0</v>
      </c>
      <c r="N14" s="76">
        <f>SUMIFS('A_Klienti a kontakty'!$F:$F,'A_Klienti a kontakty'!$E:$E,Prehľady!$B14,'A_Klienti a kontakty'!$D:$D,Prehľady!N$6)</f>
        <v>0</v>
      </c>
      <c r="O14" s="77">
        <f>SUMIFS('A_Klienti a kontakty'!$F:$F,'A_Klienti a kontakty'!$E:$E,Prehľady!$B14,'A_Klienti a kontakty'!$D:$D,Prehľady!O$6)</f>
        <v>0</v>
      </c>
      <c r="P14" s="102">
        <f t="shared" si="1"/>
        <v>0</v>
      </c>
    </row>
    <row r="15" spans="2:20" ht="15" thickTop="1" x14ac:dyDescent="0.3">
      <c r="B15" s="126" t="s">
        <v>55</v>
      </c>
      <c r="C15" s="127"/>
      <c r="D15" s="105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7"/>
    </row>
    <row r="16" spans="2:20" x14ac:dyDescent="0.3">
      <c r="B16" s="100" t="s">
        <v>113</v>
      </c>
      <c r="C16" s="101"/>
      <c r="D16" s="103">
        <f>SUMIFS('A_Klienti a kontakty'!$F:$F,'A_Klienti a kontakty'!$E:$E,Prehľady!$B16,'A_Klienti a kontakty'!$D:$D,Prehľady!D$6)</f>
        <v>0</v>
      </c>
      <c r="E16" s="112">
        <f>SUMIFS('A_Klienti a kontakty'!$F:$F,'A_Klienti a kontakty'!$E:$E,Prehľady!$B16,'A_Klienti a kontakty'!$D:$D,Prehľady!E$6)</f>
        <v>0</v>
      </c>
      <c r="F16" s="112">
        <f>SUMIFS('A_Klienti a kontakty'!$F:$F,'A_Klienti a kontakty'!$E:$E,Prehľady!$B16,'A_Klienti a kontakty'!$D:$D,Prehľady!F$6)</f>
        <v>0</v>
      </c>
      <c r="G16" s="112">
        <f>SUMIFS('A_Klienti a kontakty'!$F:$F,'A_Klienti a kontakty'!$E:$E,Prehľady!$B16,'A_Klienti a kontakty'!$D:$D,Prehľady!G$6)</f>
        <v>0</v>
      </c>
      <c r="H16" s="112">
        <f>SUMIFS('A_Klienti a kontakty'!$F:$F,'A_Klienti a kontakty'!$E:$E,Prehľady!$B16,'A_Klienti a kontakty'!$D:$D,Prehľady!H$6)</f>
        <v>0</v>
      </c>
      <c r="I16" s="112">
        <f>SUMIFS('A_Klienti a kontakty'!$F:$F,'A_Klienti a kontakty'!$E:$E,Prehľady!$B16,'A_Klienti a kontakty'!$D:$D,Prehľady!I$6)</f>
        <v>0</v>
      </c>
      <c r="J16" s="112">
        <f>SUMIFS('A_Klienti a kontakty'!$F:$F,'A_Klienti a kontakty'!$E:$E,Prehľady!$B16,'A_Klienti a kontakty'!$D:$D,Prehľady!J$6)</f>
        <v>0</v>
      </c>
      <c r="K16" s="112">
        <f>SUMIFS('A_Klienti a kontakty'!$F:$F,'A_Klienti a kontakty'!$E:$E,Prehľady!$B16,'A_Klienti a kontakty'!$D:$D,Prehľady!K$6)</f>
        <v>0</v>
      </c>
      <c r="L16" s="112">
        <f>SUMIFS('A_Klienti a kontakty'!$F:$F,'A_Klienti a kontakty'!$E:$E,Prehľady!$B16,'A_Klienti a kontakty'!$D:$D,Prehľady!L$6)</f>
        <v>0</v>
      </c>
      <c r="M16" s="112">
        <f>SUMIFS('A_Klienti a kontakty'!$F:$F,'A_Klienti a kontakty'!$E:$E,Prehľady!$B16,'A_Klienti a kontakty'!$D:$D,Prehľady!M$6)</f>
        <v>0</v>
      </c>
      <c r="N16" s="112">
        <f>SUMIFS('A_Klienti a kontakty'!$F:$F,'A_Klienti a kontakty'!$E:$E,Prehľady!$B16,'A_Klienti a kontakty'!$D:$D,Prehľady!N$6)</f>
        <v>0</v>
      </c>
      <c r="O16" s="113">
        <f>SUMIFS('A_Klienti a kontakty'!$F:$F,'A_Klienti a kontakty'!$E:$E,Prehľady!$B16,'A_Klienti a kontakty'!$D:$D,Prehľady!O$6)</f>
        <v>0</v>
      </c>
      <c r="P16" s="104">
        <f t="shared" si="1"/>
        <v>0</v>
      </c>
    </row>
    <row r="17" spans="2:16" x14ac:dyDescent="0.3">
      <c r="B17" s="124" t="s">
        <v>114</v>
      </c>
      <c r="C17" s="125"/>
      <c r="D17" s="51">
        <f>SUMIFS('A_Klienti a kontakty'!$F:$F,'A_Klienti a kontakty'!$E:$E,Prehľady!$B17,'A_Klienti a kontakty'!$D:$D,Prehľady!D$6)</f>
        <v>0</v>
      </c>
      <c r="E17" s="76">
        <f>SUMIFS('A_Klienti a kontakty'!$F:$F,'A_Klienti a kontakty'!$E:$E,Prehľady!$B17,'A_Klienti a kontakty'!$D:$D,Prehľady!E$6)</f>
        <v>0</v>
      </c>
      <c r="F17" s="76">
        <f>SUMIFS('A_Klienti a kontakty'!$F:$F,'A_Klienti a kontakty'!$E:$E,Prehľady!$B17,'A_Klienti a kontakty'!$D:$D,Prehľady!F$6)</f>
        <v>0</v>
      </c>
      <c r="G17" s="76">
        <f>SUMIFS('A_Klienti a kontakty'!$F:$F,'A_Klienti a kontakty'!$E:$E,Prehľady!$B17,'A_Klienti a kontakty'!$D:$D,Prehľady!G$6)</f>
        <v>0</v>
      </c>
      <c r="H17" s="76">
        <f>SUMIFS('A_Klienti a kontakty'!$F:$F,'A_Klienti a kontakty'!$E:$E,Prehľady!$B17,'A_Klienti a kontakty'!$D:$D,Prehľady!H$6)</f>
        <v>0</v>
      </c>
      <c r="I17" s="76">
        <f>SUMIFS('A_Klienti a kontakty'!$F:$F,'A_Klienti a kontakty'!$E:$E,Prehľady!$B17,'A_Klienti a kontakty'!$D:$D,Prehľady!I$6)</f>
        <v>0</v>
      </c>
      <c r="J17" s="76">
        <f>SUMIFS('A_Klienti a kontakty'!$F:$F,'A_Klienti a kontakty'!$E:$E,Prehľady!$B17,'A_Klienti a kontakty'!$D:$D,Prehľady!J$6)</f>
        <v>0</v>
      </c>
      <c r="K17" s="76">
        <f>SUMIFS('A_Klienti a kontakty'!$F:$F,'A_Klienti a kontakty'!$E:$E,Prehľady!$B17,'A_Klienti a kontakty'!$D:$D,Prehľady!K$6)</f>
        <v>0</v>
      </c>
      <c r="L17" s="76">
        <f>SUMIFS('A_Klienti a kontakty'!$F:$F,'A_Klienti a kontakty'!$E:$E,Prehľady!$B17,'A_Klienti a kontakty'!$D:$D,Prehľady!L$6)</f>
        <v>0</v>
      </c>
      <c r="M17" s="76">
        <f>SUMIFS('A_Klienti a kontakty'!$F:$F,'A_Klienti a kontakty'!$E:$E,Prehľady!$B17,'A_Klienti a kontakty'!$D:$D,Prehľady!M$6)</f>
        <v>0</v>
      </c>
      <c r="N17" s="76">
        <f>SUMIFS('A_Klienti a kontakty'!$F:$F,'A_Klienti a kontakty'!$E:$E,Prehľady!$B17,'A_Klienti a kontakty'!$D:$D,Prehľady!N$6)</f>
        <v>0</v>
      </c>
      <c r="O17" s="77">
        <f>SUMIFS('A_Klienti a kontakty'!$F:$F,'A_Klienti a kontakty'!$E:$E,Prehľady!$B17,'A_Klienti a kontakty'!$D:$D,Prehľady!O$6)</f>
        <v>0</v>
      </c>
      <c r="P17" s="50">
        <f t="shared" si="1"/>
        <v>0</v>
      </c>
    </row>
    <row r="18" spans="2:16" x14ac:dyDescent="0.3">
      <c r="B18" s="124" t="s">
        <v>115</v>
      </c>
      <c r="C18" s="125"/>
      <c r="D18" s="51">
        <f>SUMIFS('A_Klienti a kontakty'!$F:$F,'A_Klienti a kontakty'!$E:$E,Prehľady!$B18,'A_Klienti a kontakty'!$D:$D,Prehľady!D$6)</f>
        <v>0</v>
      </c>
      <c r="E18" s="76">
        <f>SUMIFS('A_Klienti a kontakty'!$F:$F,'A_Klienti a kontakty'!$E:$E,Prehľady!$B18,'A_Klienti a kontakty'!$D:$D,Prehľady!E$6)</f>
        <v>0</v>
      </c>
      <c r="F18" s="76">
        <f>SUMIFS('A_Klienti a kontakty'!$F:$F,'A_Klienti a kontakty'!$E:$E,Prehľady!$B18,'A_Klienti a kontakty'!$D:$D,Prehľady!F$6)</f>
        <v>0</v>
      </c>
      <c r="G18" s="76">
        <f>SUMIFS('A_Klienti a kontakty'!$F:$F,'A_Klienti a kontakty'!$E:$E,Prehľady!$B18,'A_Klienti a kontakty'!$D:$D,Prehľady!G$6)</f>
        <v>0</v>
      </c>
      <c r="H18" s="76">
        <f>SUMIFS('A_Klienti a kontakty'!$F:$F,'A_Klienti a kontakty'!$E:$E,Prehľady!$B18,'A_Klienti a kontakty'!$D:$D,Prehľady!H$6)</f>
        <v>0</v>
      </c>
      <c r="I18" s="76">
        <f>SUMIFS('A_Klienti a kontakty'!$F:$F,'A_Klienti a kontakty'!$E:$E,Prehľady!$B18,'A_Klienti a kontakty'!$D:$D,Prehľady!I$6)</f>
        <v>0</v>
      </c>
      <c r="J18" s="76">
        <f>SUMIFS('A_Klienti a kontakty'!$F:$F,'A_Klienti a kontakty'!$E:$E,Prehľady!$B18,'A_Klienti a kontakty'!$D:$D,Prehľady!J$6)</f>
        <v>0</v>
      </c>
      <c r="K18" s="76">
        <f>SUMIFS('A_Klienti a kontakty'!$F:$F,'A_Klienti a kontakty'!$E:$E,Prehľady!$B18,'A_Klienti a kontakty'!$D:$D,Prehľady!K$6)</f>
        <v>0</v>
      </c>
      <c r="L18" s="76">
        <f>SUMIFS('A_Klienti a kontakty'!$F:$F,'A_Klienti a kontakty'!$E:$E,Prehľady!$B18,'A_Klienti a kontakty'!$D:$D,Prehľady!L$6)</f>
        <v>0</v>
      </c>
      <c r="M18" s="76">
        <f>SUMIFS('A_Klienti a kontakty'!$F:$F,'A_Klienti a kontakty'!$E:$E,Prehľady!$B18,'A_Klienti a kontakty'!$D:$D,Prehľady!M$6)</f>
        <v>0</v>
      </c>
      <c r="N18" s="76">
        <f>SUMIFS('A_Klienti a kontakty'!$F:$F,'A_Klienti a kontakty'!$E:$E,Prehľady!$B18,'A_Klienti a kontakty'!$D:$D,Prehľady!N$6)</f>
        <v>0</v>
      </c>
      <c r="O18" s="77">
        <f>SUMIFS('A_Klienti a kontakty'!$F:$F,'A_Klienti a kontakty'!$E:$E,Prehľady!$B18,'A_Klienti a kontakty'!$D:$D,Prehľady!O$6)</f>
        <v>0</v>
      </c>
      <c r="P18" s="50">
        <f t="shared" si="1"/>
        <v>0</v>
      </c>
    </row>
    <row r="19" spans="2:16" x14ac:dyDescent="0.3">
      <c r="B19" s="124" t="s">
        <v>116</v>
      </c>
      <c r="C19" s="125"/>
      <c r="D19" s="51">
        <f>SUMIFS('A_Klienti a kontakty'!$F:$F,'A_Klienti a kontakty'!$E:$E,Prehľady!$B19,'A_Klienti a kontakty'!$D:$D,Prehľady!D$6)</f>
        <v>0</v>
      </c>
      <c r="E19" s="76">
        <f>SUMIFS('A_Klienti a kontakty'!$F:$F,'A_Klienti a kontakty'!$E:$E,Prehľady!$B19,'A_Klienti a kontakty'!$D:$D,Prehľady!E$6)</f>
        <v>0</v>
      </c>
      <c r="F19" s="76">
        <f>SUMIFS('A_Klienti a kontakty'!$F:$F,'A_Klienti a kontakty'!$E:$E,Prehľady!$B19,'A_Klienti a kontakty'!$D:$D,Prehľady!F$6)</f>
        <v>0</v>
      </c>
      <c r="G19" s="76">
        <f>SUMIFS('A_Klienti a kontakty'!$F:$F,'A_Klienti a kontakty'!$E:$E,Prehľady!$B19,'A_Klienti a kontakty'!$D:$D,Prehľady!G$6)</f>
        <v>0</v>
      </c>
      <c r="H19" s="76">
        <f>SUMIFS('A_Klienti a kontakty'!$F:$F,'A_Klienti a kontakty'!$E:$E,Prehľady!$B19,'A_Klienti a kontakty'!$D:$D,Prehľady!H$6)</f>
        <v>0</v>
      </c>
      <c r="I19" s="76">
        <f>SUMIFS('A_Klienti a kontakty'!$F:$F,'A_Klienti a kontakty'!$E:$E,Prehľady!$B19,'A_Klienti a kontakty'!$D:$D,Prehľady!I$6)</f>
        <v>0</v>
      </c>
      <c r="J19" s="76">
        <f>SUMIFS('A_Klienti a kontakty'!$F:$F,'A_Klienti a kontakty'!$E:$E,Prehľady!$B19,'A_Klienti a kontakty'!$D:$D,Prehľady!J$6)</f>
        <v>0</v>
      </c>
      <c r="K19" s="76">
        <f>SUMIFS('A_Klienti a kontakty'!$F:$F,'A_Klienti a kontakty'!$E:$E,Prehľady!$B19,'A_Klienti a kontakty'!$D:$D,Prehľady!K$6)</f>
        <v>0</v>
      </c>
      <c r="L19" s="76">
        <f>SUMIFS('A_Klienti a kontakty'!$F:$F,'A_Klienti a kontakty'!$E:$E,Prehľady!$B19,'A_Klienti a kontakty'!$D:$D,Prehľady!L$6)</f>
        <v>0</v>
      </c>
      <c r="M19" s="76">
        <f>SUMIFS('A_Klienti a kontakty'!$F:$F,'A_Klienti a kontakty'!$E:$E,Prehľady!$B19,'A_Klienti a kontakty'!$D:$D,Prehľady!M$6)</f>
        <v>0</v>
      </c>
      <c r="N19" s="76">
        <f>SUMIFS('A_Klienti a kontakty'!$F:$F,'A_Klienti a kontakty'!$E:$E,Prehľady!$B19,'A_Klienti a kontakty'!$D:$D,Prehľady!N$6)</f>
        <v>0</v>
      </c>
      <c r="O19" s="77">
        <f>SUMIFS('A_Klienti a kontakty'!$F:$F,'A_Klienti a kontakty'!$E:$E,Prehľady!$B19,'A_Klienti a kontakty'!$D:$D,Prehľady!O$6)</f>
        <v>0</v>
      </c>
      <c r="P19" s="50">
        <f t="shared" si="1"/>
        <v>0</v>
      </c>
    </row>
    <row r="20" spans="2:16" x14ac:dyDescent="0.3">
      <c r="B20" s="124" t="s">
        <v>117</v>
      </c>
      <c r="C20" s="125"/>
      <c r="D20" s="51">
        <f>SUMIFS('A_Klienti a kontakty'!$F:$F,'A_Klienti a kontakty'!$E:$E,Prehľady!$B20,'A_Klienti a kontakty'!$D:$D,Prehľady!D$6)</f>
        <v>0</v>
      </c>
      <c r="E20" s="76">
        <f>SUMIFS('A_Klienti a kontakty'!$F:$F,'A_Klienti a kontakty'!$E:$E,Prehľady!$B20,'A_Klienti a kontakty'!$D:$D,Prehľady!E$6)</f>
        <v>0</v>
      </c>
      <c r="F20" s="76">
        <f>SUMIFS('A_Klienti a kontakty'!$F:$F,'A_Klienti a kontakty'!$E:$E,Prehľady!$B20,'A_Klienti a kontakty'!$D:$D,Prehľady!F$6)</f>
        <v>0</v>
      </c>
      <c r="G20" s="76">
        <f>SUMIFS('A_Klienti a kontakty'!$F:$F,'A_Klienti a kontakty'!$E:$E,Prehľady!$B20,'A_Klienti a kontakty'!$D:$D,Prehľady!G$6)</f>
        <v>0</v>
      </c>
      <c r="H20" s="76">
        <f>SUMIFS('A_Klienti a kontakty'!$F:$F,'A_Klienti a kontakty'!$E:$E,Prehľady!$B20,'A_Klienti a kontakty'!$D:$D,Prehľady!H$6)</f>
        <v>0</v>
      </c>
      <c r="I20" s="76">
        <f>SUMIFS('A_Klienti a kontakty'!$F:$F,'A_Klienti a kontakty'!$E:$E,Prehľady!$B20,'A_Klienti a kontakty'!$D:$D,Prehľady!I$6)</f>
        <v>0</v>
      </c>
      <c r="J20" s="76">
        <f>SUMIFS('A_Klienti a kontakty'!$F:$F,'A_Klienti a kontakty'!$E:$E,Prehľady!$B20,'A_Klienti a kontakty'!$D:$D,Prehľady!J$6)</f>
        <v>0</v>
      </c>
      <c r="K20" s="76">
        <f>SUMIFS('A_Klienti a kontakty'!$F:$F,'A_Klienti a kontakty'!$E:$E,Prehľady!$B20,'A_Klienti a kontakty'!$D:$D,Prehľady!K$6)</f>
        <v>0</v>
      </c>
      <c r="L20" s="76">
        <f>SUMIFS('A_Klienti a kontakty'!$F:$F,'A_Klienti a kontakty'!$E:$E,Prehľady!$B20,'A_Klienti a kontakty'!$D:$D,Prehľady!L$6)</f>
        <v>0</v>
      </c>
      <c r="M20" s="76">
        <f>SUMIFS('A_Klienti a kontakty'!$F:$F,'A_Klienti a kontakty'!$E:$E,Prehľady!$B20,'A_Klienti a kontakty'!$D:$D,Prehľady!M$6)</f>
        <v>0</v>
      </c>
      <c r="N20" s="76">
        <f>SUMIFS('A_Klienti a kontakty'!$F:$F,'A_Klienti a kontakty'!$E:$E,Prehľady!$B20,'A_Klienti a kontakty'!$D:$D,Prehľady!N$6)</f>
        <v>0</v>
      </c>
      <c r="O20" s="77">
        <f>SUMIFS('A_Klienti a kontakty'!$F:$F,'A_Klienti a kontakty'!$E:$E,Prehľady!$B20,'A_Klienti a kontakty'!$D:$D,Prehľady!O$6)</f>
        <v>0</v>
      </c>
      <c r="P20" s="50">
        <f t="shared" si="1"/>
        <v>0</v>
      </c>
    </row>
    <row r="21" spans="2:16" x14ac:dyDescent="0.3">
      <c r="B21" s="124" t="s">
        <v>118</v>
      </c>
      <c r="C21" s="125"/>
      <c r="D21" s="51">
        <f>SUMIFS('A_Klienti a kontakty'!$F:$F,'A_Klienti a kontakty'!$E:$E,Prehľady!$B21,'A_Klienti a kontakty'!$D:$D,Prehľady!D$6)</f>
        <v>0</v>
      </c>
      <c r="E21" s="76">
        <f>SUMIFS('A_Klienti a kontakty'!$F:$F,'A_Klienti a kontakty'!$E:$E,Prehľady!$B21,'A_Klienti a kontakty'!$D:$D,Prehľady!E$6)</f>
        <v>0</v>
      </c>
      <c r="F21" s="76">
        <f>SUMIFS('A_Klienti a kontakty'!$F:$F,'A_Klienti a kontakty'!$E:$E,Prehľady!$B21,'A_Klienti a kontakty'!$D:$D,Prehľady!F$6)</f>
        <v>0</v>
      </c>
      <c r="G21" s="76">
        <f>SUMIFS('A_Klienti a kontakty'!$F:$F,'A_Klienti a kontakty'!$E:$E,Prehľady!$B21,'A_Klienti a kontakty'!$D:$D,Prehľady!G$6)</f>
        <v>0</v>
      </c>
      <c r="H21" s="76">
        <f>SUMIFS('A_Klienti a kontakty'!$F:$F,'A_Klienti a kontakty'!$E:$E,Prehľady!$B21,'A_Klienti a kontakty'!$D:$D,Prehľady!H$6)</f>
        <v>0</v>
      </c>
      <c r="I21" s="76">
        <f>SUMIFS('A_Klienti a kontakty'!$F:$F,'A_Klienti a kontakty'!$E:$E,Prehľady!$B21,'A_Klienti a kontakty'!$D:$D,Prehľady!I$6)</f>
        <v>0</v>
      </c>
      <c r="J21" s="76">
        <f>SUMIFS('A_Klienti a kontakty'!$F:$F,'A_Klienti a kontakty'!$E:$E,Prehľady!$B21,'A_Klienti a kontakty'!$D:$D,Prehľady!J$6)</f>
        <v>0</v>
      </c>
      <c r="K21" s="76">
        <f>SUMIFS('A_Klienti a kontakty'!$F:$F,'A_Klienti a kontakty'!$E:$E,Prehľady!$B21,'A_Klienti a kontakty'!$D:$D,Prehľady!K$6)</f>
        <v>0</v>
      </c>
      <c r="L21" s="76">
        <f>SUMIFS('A_Klienti a kontakty'!$F:$F,'A_Klienti a kontakty'!$E:$E,Prehľady!$B21,'A_Klienti a kontakty'!$D:$D,Prehľady!L$6)</f>
        <v>0</v>
      </c>
      <c r="M21" s="76">
        <f>SUMIFS('A_Klienti a kontakty'!$F:$F,'A_Klienti a kontakty'!$E:$E,Prehľady!$B21,'A_Klienti a kontakty'!$D:$D,Prehľady!M$6)</f>
        <v>0</v>
      </c>
      <c r="N21" s="76">
        <f>SUMIFS('A_Klienti a kontakty'!$F:$F,'A_Klienti a kontakty'!$E:$E,Prehľady!$B21,'A_Klienti a kontakty'!$D:$D,Prehľady!N$6)</f>
        <v>0</v>
      </c>
      <c r="O21" s="77">
        <f>SUMIFS('A_Klienti a kontakty'!$F:$F,'A_Klienti a kontakty'!$E:$E,Prehľady!$B21,'A_Klienti a kontakty'!$D:$D,Prehľady!O$6)</f>
        <v>0</v>
      </c>
      <c r="P21" s="50">
        <f t="shared" si="1"/>
        <v>0</v>
      </c>
    </row>
    <row r="22" spans="2:16" x14ac:dyDescent="0.3">
      <c r="B22" s="124" t="s">
        <v>119</v>
      </c>
      <c r="C22" s="125"/>
      <c r="D22" s="51">
        <f>SUMIFS('A_Klienti a kontakty'!$F:$F,'A_Klienti a kontakty'!$E:$E,Prehľady!$B22,'A_Klienti a kontakty'!$D:$D,Prehľady!D$6)</f>
        <v>0</v>
      </c>
      <c r="E22" s="76">
        <f>SUMIFS('A_Klienti a kontakty'!$F:$F,'A_Klienti a kontakty'!$E:$E,Prehľady!$B22,'A_Klienti a kontakty'!$D:$D,Prehľady!E$6)</f>
        <v>0</v>
      </c>
      <c r="F22" s="76">
        <f>SUMIFS('A_Klienti a kontakty'!$F:$F,'A_Klienti a kontakty'!$E:$E,Prehľady!$B22,'A_Klienti a kontakty'!$D:$D,Prehľady!F$6)</f>
        <v>0</v>
      </c>
      <c r="G22" s="76">
        <f>SUMIFS('A_Klienti a kontakty'!$F:$F,'A_Klienti a kontakty'!$E:$E,Prehľady!$B22,'A_Klienti a kontakty'!$D:$D,Prehľady!G$6)</f>
        <v>0</v>
      </c>
      <c r="H22" s="76">
        <f>SUMIFS('A_Klienti a kontakty'!$F:$F,'A_Klienti a kontakty'!$E:$E,Prehľady!$B22,'A_Klienti a kontakty'!$D:$D,Prehľady!H$6)</f>
        <v>0</v>
      </c>
      <c r="I22" s="76">
        <f>SUMIFS('A_Klienti a kontakty'!$F:$F,'A_Klienti a kontakty'!$E:$E,Prehľady!$B22,'A_Klienti a kontakty'!$D:$D,Prehľady!I$6)</f>
        <v>0</v>
      </c>
      <c r="J22" s="76">
        <f>SUMIFS('A_Klienti a kontakty'!$F:$F,'A_Klienti a kontakty'!$E:$E,Prehľady!$B22,'A_Klienti a kontakty'!$D:$D,Prehľady!J$6)</f>
        <v>0</v>
      </c>
      <c r="K22" s="76">
        <f>SUMIFS('A_Klienti a kontakty'!$F:$F,'A_Klienti a kontakty'!$E:$E,Prehľady!$B22,'A_Klienti a kontakty'!$D:$D,Prehľady!K$6)</f>
        <v>0</v>
      </c>
      <c r="L22" s="76">
        <f>SUMIFS('A_Klienti a kontakty'!$F:$F,'A_Klienti a kontakty'!$E:$E,Prehľady!$B22,'A_Klienti a kontakty'!$D:$D,Prehľady!L$6)</f>
        <v>0</v>
      </c>
      <c r="M22" s="76">
        <f>SUMIFS('A_Klienti a kontakty'!$F:$F,'A_Klienti a kontakty'!$E:$E,Prehľady!$B22,'A_Klienti a kontakty'!$D:$D,Prehľady!M$6)</f>
        <v>0</v>
      </c>
      <c r="N22" s="76">
        <f>SUMIFS('A_Klienti a kontakty'!$F:$F,'A_Klienti a kontakty'!$E:$E,Prehľady!$B22,'A_Klienti a kontakty'!$D:$D,Prehľady!N$6)</f>
        <v>0</v>
      </c>
      <c r="O22" s="77">
        <f>SUMIFS('A_Klienti a kontakty'!$F:$F,'A_Klienti a kontakty'!$E:$E,Prehľady!$B22,'A_Klienti a kontakty'!$D:$D,Prehľady!O$6)</f>
        <v>0</v>
      </c>
      <c r="P22" s="50">
        <f t="shared" si="1"/>
        <v>0</v>
      </c>
    </row>
    <row r="23" spans="2:16" ht="15" thickBot="1" x14ac:dyDescent="0.35">
      <c r="B23" s="145" t="s">
        <v>120</v>
      </c>
      <c r="C23" s="146"/>
      <c r="D23" s="51">
        <f>SUMIFS('A_Klienti a kontakty'!$F:$F,'A_Klienti a kontakty'!$E:$E,Prehľady!$B23,'A_Klienti a kontakty'!$D:$D,Prehľady!D$6)</f>
        <v>0</v>
      </c>
      <c r="E23" s="76">
        <f>SUMIFS('A_Klienti a kontakty'!$F:$F,'A_Klienti a kontakty'!$E:$E,Prehľady!$B23,'A_Klienti a kontakty'!$D:$D,Prehľady!E$6)</f>
        <v>0</v>
      </c>
      <c r="F23" s="76">
        <f>SUMIFS('A_Klienti a kontakty'!$F:$F,'A_Klienti a kontakty'!$E:$E,Prehľady!$B23,'A_Klienti a kontakty'!$D:$D,Prehľady!F$6)</f>
        <v>0</v>
      </c>
      <c r="G23" s="76">
        <f>SUMIFS('A_Klienti a kontakty'!$F:$F,'A_Klienti a kontakty'!$E:$E,Prehľady!$B23,'A_Klienti a kontakty'!$D:$D,Prehľady!G$6)</f>
        <v>0</v>
      </c>
      <c r="H23" s="76">
        <f>SUMIFS('A_Klienti a kontakty'!$F:$F,'A_Klienti a kontakty'!$E:$E,Prehľady!$B23,'A_Klienti a kontakty'!$D:$D,Prehľady!H$6)</f>
        <v>0</v>
      </c>
      <c r="I23" s="76">
        <f>SUMIFS('A_Klienti a kontakty'!$F:$F,'A_Klienti a kontakty'!$E:$E,Prehľady!$B23,'A_Klienti a kontakty'!$D:$D,Prehľady!I$6)</f>
        <v>0</v>
      </c>
      <c r="J23" s="76">
        <f>SUMIFS('A_Klienti a kontakty'!$F:$F,'A_Klienti a kontakty'!$E:$E,Prehľady!$B23,'A_Klienti a kontakty'!$D:$D,Prehľady!J$6)</f>
        <v>0</v>
      </c>
      <c r="K23" s="76">
        <f>SUMIFS('A_Klienti a kontakty'!$F:$F,'A_Klienti a kontakty'!$E:$E,Prehľady!$B23,'A_Klienti a kontakty'!$D:$D,Prehľady!K$6)</f>
        <v>0</v>
      </c>
      <c r="L23" s="76">
        <f>SUMIFS('A_Klienti a kontakty'!$F:$F,'A_Klienti a kontakty'!$E:$E,Prehľady!$B23,'A_Klienti a kontakty'!$D:$D,Prehľady!L$6)</f>
        <v>0</v>
      </c>
      <c r="M23" s="76">
        <f>SUMIFS('A_Klienti a kontakty'!$F:$F,'A_Klienti a kontakty'!$E:$E,Prehľady!$B23,'A_Klienti a kontakty'!$D:$D,Prehľady!M$6)</f>
        <v>0</v>
      </c>
      <c r="N23" s="76">
        <f>SUMIFS('A_Klienti a kontakty'!$F:$F,'A_Klienti a kontakty'!$E:$E,Prehľady!$B23,'A_Klienti a kontakty'!$D:$D,Prehľady!N$6)</f>
        <v>0</v>
      </c>
      <c r="O23" s="77">
        <f>SUMIFS('A_Klienti a kontakty'!$F:$F,'A_Klienti a kontakty'!$E:$E,Prehľady!$B23,'A_Klienti a kontakty'!$D:$D,Prehľady!O$6)</f>
        <v>0</v>
      </c>
      <c r="P23" s="53">
        <f t="shared" si="1"/>
        <v>0</v>
      </c>
    </row>
    <row r="24" spans="2:16" ht="5.55" customHeight="1" thickTop="1" thickBot="1" x14ac:dyDescent="0.35">
      <c r="B24" s="93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5"/>
    </row>
    <row r="25" spans="2:16" ht="15" thickBot="1" x14ac:dyDescent="0.35">
      <c r="B25" s="89" t="s">
        <v>95</v>
      </c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2"/>
    </row>
    <row r="26" spans="2:16" ht="15" thickTop="1" x14ac:dyDescent="0.3">
      <c r="B26" s="118" t="s">
        <v>98</v>
      </c>
      <c r="C26" s="119"/>
      <c r="D26" s="126" t="s">
        <v>32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27"/>
      <c r="P26" s="136" t="s">
        <v>41</v>
      </c>
    </row>
    <row r="27" spans="2:16" ht="15" thickBot="1" x14ac:dyDescent="0.35">
      <c r="B27" s="132"/>
      <c r="C27" s="133"/>
      <c r="D27" s="46">
        <f>IF($D$2="vyberte"," ",IF(D2=R2,S2,IF(D2=R3,S3,IF(D2=R4,S4,IF(D2=R5,S5)))))</f>
        <v>46023</v>
      </c>
      <c r="E27" s="47">
        <f>IF($D$2="vyberte"," ",(DATE(YEAR(D6),MONTH(D6)+1,DAY(D6))))</f>
        <v>46054</v>
      </c>
      <c r="F27" s="47">
        <f t="shared" ref="F27:O27" si="2">IF($D$2="vyberte"," ",(DATE(YEAR(E6),MONTH(E6)+1,DAY(E6))))</f>
        <v>46082</v>
      </c>
      <c r="G27" s="47">
        <f t="shared" si="2"/>
        <v>46113</v>
      </c>
      <c r="H27" s="47">
        <f t="shared" si="2"/>
        <v>46143</v>
      </c>
      <c r="I27" s="47">
        <f t="shared" si="2"/>
        <v>46174</v>
      </c>
      <c r="J27" s="47">
        <f t="shared" si="2"/>
        <v>46204</v>
      </c>
      <c r="K27" s="47">
        <f t="shared" si="2"/>
        <v>46235</v>
      </c>
      <c r="L27" s="47">
        <f t="shared" si="2"/>
        <v>46266</v>
      </c>
      <c r="M27" s="47">
        <f t="shared" si="2"/>
        <v>46296</v>
      </c>
      <c r="N27" s="47">
        <f t="shared" si="2"/>
        <v>46327</v>
      </c>
      <c r="O27" s="47">
        <f t="shared" si="2"/>
        <v>46357</v>
      </c>
      <c r="P27" s="138"/>
    </row>
    <row r="28" spans="2:16" ht="16.5" customHeight="1" thickTop="1" x14ac:dyDescent="0.3">
      <c r="B28" s="120" t="s">
        <v>79</v>
      </c>
      <c r="C28" s="121"/>
      <c r="D28" s="49">
        <f>SUMIFS('B.TÉMY, ČINNOSTI OP'!$F:$F,'B.TÉMY, ČINNOSTI OP'!$E:$E,Prehľady!$B28,'B.TÉMY, ČINNOSTI OP'!$D:$D,Prehľady!D$27)</f>
        <v>0</v>
      </c>
      <c r="E28" s="74">
        <f>SUMIFS('B.TÉMY, ČINNOSTI OP'!$F:$F,'B.TÉMY, ČINNOSTI OP'!$E:$E,Prehľady!$B28,'B.TÉMY, ČINNOSTI OP'!$D:$D,Prehľady!E$27)</f>
        <v>0</v>
      </c>
      <c r="F28" s="74">
        <f>SUMIFS('B.TÉMY, ČINNOSTI OP'!$F:$F,'B.TÉMY, ČINNOSTI OP'!$E:$E,Prehľady!$B28,'B.TÉMY, ČINNOSTI OP'!$D:$D,Prehľady!F$27)</f>
        <v>0</v>
      </c>
      <c r="G28" s="74">
        <f>SUMIFS('B.TÉMY, ČINNOSTI OP'!$F:$F,'B.TÉMY, ČINNOSTI OP'!$E:$E,Prehľady!$B28,'B.TÉMY, ČINNOSTI OP'!$D:$D,Prehľady!G$27)</f>
        <v>0</v>
      </c>
      <c r="H28" s="74">
        <f>SUMIFS('B.TÉMY, ČINNOSTI OP'!$F:$F,'B.TÉMY, ČINNOSTI OP'!$E:$E,Prehľady!$B28,'B.TÉMY, ČINNOSTI OP'!$D:$D,Prehľady!H$27)</f>
        <v>0</v>
      </c>
      <c r="I28" s="74">
        <f>SUMIFS('B.TÉMY, ČINNOSTI OP'!$F:$F,'B.TÉMY, ČINNOSTI OP'!$E:$E,Prehľady!$B28,'B.TÉMY, ČINNOSTI OP'!$D:$D,Prehľady!I$27)</f>
        <v>0</v>
      </c>
      <c r="J28" s="74">
        <f>SUMIFS('B.TÉMY, ČINNOSTI OP'!$F:$F,'B.TÉMY, ČINNOSTI OP'!$E:$E,Prehľady!$B28,'B.TÉMY, ČINNOSTI OP'!$D:$D,Prehľady!J$27)</f>
        <v>0</v>
      </c>
      <c r="K28" s="74">
        <f>SUMIFS('B.TÉMY, ČINNOSTI OP'!$F:$F,'B.TÉMY, ČINNOSTI OP'!$E:$E,Prehľady!$B28,'B.TÉMY, ČINNOSTI OP'!$D:$D,Prehľady!K$27)</f>
        <v>0</v>
      </c>
      <c r="L28" s="74">
        <f>SUMIFS('B.TÉMY, ČINNOSTI OP'!$F:$F,'B.TÉMY, ČINNOSTI OP'!$E:$E,Prehľady!$B28,'B.TÉMY, ČINNOSTI OP'!$D:$D,Prehľady!L$27)</f>
        <v>0</v>
      </c>
      <c r="M28" s="74">
        <f>SUMIFS('B.TÉMY, ČINNOSTI OP'!$F:$F,'B.TÉMY, ČINNOSTI OP'!$E:$E,Prehľady!$B28,'B.TÉMY, ČINNOSTI OP'!$D:$D,Prehľady!M$27)</f>
        <v>0</v>
      </c>
      <c r="N28" s="74">
        <f>SUMIFS('B.TÉMY, ČINNOSTI OP'!$F:$F,'B.TÉMY, ČINNOSTI OP'!$E:$E,Prehľady!$B28,'B.TÉMY, ČINNOSTI OP'!$D:$D,Prehľady!N$27)</f>
        <v>0</v>
      </c>
      <c r="O28" s="75">
        <f>SUMIFS('B.TÉMY, ČINNOSTI OP'!$F:$F,'B.TÉMY, ČINNOSTI OP'!$E:$E,Prehľady!$B28,'B.TÉMY, ČINNOSTI OP'!$D:$D,Prehľady!O$27)</f>
        <v>0</v>
      </c>
      <c r="P28" s="50">
        <f>SUM(D28:O28)</f>
        <v>0</v>
      </c>
    </row>
    <row r="29" spans="2:16" ht="15.75" customHeight="1" x14ac:dyDescent="0.3">
      <c r="B29" s="120" t="s">
        <v>77</v>
      </c>
      <c r="C29" s="121"/>
      <c r="D29" s="51">
        <f>SUMIFS('B.TÉMY, ČINNOSTI OP'!$F:$F,'B.TÉMY, ČINNOSTI OP'!$E:$E,Prehľady!$B29,'B.TÉMY, ČINNOSTI OP'!$D:$D,Prehľady!D$27)</f>
        <v>0</v>
      </c>
      <c r="E29" s="76">
        <f>SUMIFS('B.TÉMY, ČINNOSTI OP'!$F:$F,'B.TÉMY, ČINNOSTI OP'!$E:$E,Prehľady!$B29,'B.TÉMY, ČINNOSTI OP'!$D:$D,Prehľady!E$27)</f>
        <v>0</v>
      </c>
      <c r="F29" s="76">
        <f>SUMIFS('B.TÉMY, ČINNOSTI OP'!$F:$F,'B.TÉMY, ČINNOSTI OP'!$E:$E,Prehľady!$B29,'B.TÉMY, ČINNOSTI OP'!$D:$D,Prehľady!F$27)</f>
        <v>0</v>
      </c>
      <c r="G29" s="76">
        <f>SUMIFS('B.TÉMY, ČINNOSTI OP'!$F:$F,'B.TÉMY, ČINNOSTI OP'!$E:$E,Prehľady!$B29,'B.TÉMY, ČINNOSTI OP'!$D:$D,Prehľady!G$27)</f>
        <v>0</v>
      </c>
      <c r="H29" s="76">
        <f>SUMIFS('B.TÉMY, ČINNOSTI OP'!$F:$F,'B.TÉMY, ČINNOSTI OP'!$E:$E,Prehľady!$B29,'B.TÉMY, ČINNOSTI OP'!$D:$D,Prehľady!H$27)</f>
        <v>0</v>
      </c>
      <c r="I29" s="76">
        <f>SUMIFS('B.TÉMY, ČINNOSTI OP'!$F:$F,'B.TÉMY, ČINNOSTI OP'!$E:$E,Prehľady!$B29,'B.TÉMY, ČINNOSTI OP'!$D:$D,Prehľady!I$27)</f>
        <v>0</v>
      </c>
      <c r="J29" s="76">
        <f>SUMIFS('B.TÉMY, ČINNOSTI OP'!$F:$F,'B.TÉMY, ČINNOSTI OP'!$E:$E,Prehľady!$B29,'B.TÉMY, ČINNOSTI OP'!$D:$D,Prehľady!J$27)</f>
        <v>0</v>
      </c>
      <c r="K29" s="76">
        <f>SUMIFS('B.TÉMY, ČINNOSTI OP'!$F:$F,'B.TÉMY, ČINNOSTI OP'!$E:$E,Prehľady!$B29,'B.TÉMY, ČINNOSTI OP'!$D:$D,Prehľady!K$27)</f>
        <v>0</v>
      </c>
      <c r="L29" s="76">
        <f>SUMIFS('B.TÉMY, ČINNOSTI OP'!$F:$F,'B.TÉMY, ČINNOSTI OP'!$E:$E,Prehľady!$B29,'B.TÉMY, ČINNOSTI OP'!$D:$D,Prehľady!L$27)</f>
        <v>0</v>
      </c>
      <c r="M29" s="76">
        <f>SUMIFS('B.TÉMY, ČINNOSTI OP'!$F:$F,'B.TÉMY, ČINNOSTI OP'!$E:$E,Prehľady!$B29,'B.TÉMY, ČINNOSTI OP'!$D:$D,Prehľady!M$27)</f>
        <v>0</v>
      </c>
      <c r="N29" s="76">
        <f>SUMIFS('B.TÉMY, ČINNOSTI OP'!$F:$F,'B.TÉMY, ČINNOSTI OP'!$E:$E,Prehľady!$B29,'B.TÉMY, ČINNOSTI OP'!$D:$D,Prehľady!N$27)</f>
        <v>0</v>
      </c>
      <c r="O29" s="77">
        <f>SUMIFS('B.TÉMY, ČINNOSTI OP'!$F:$F,'B.TÉMY, ČINNOSTI OP'!$E:$E,Prehľady!$B29,'B.TÉMY, ČINNOSTI OP'!$D:$D,Prehľady!O$27)</f>
        <v>0</v>
      </c>
      <c r="P29" s="50">
        <f t="shared" ref="P29:P45" si="3">SUM(D29:O29)</f>
        <v>0</v>
      </c>
    </row>
    <row r="30" spans="2:16" ht="15.75" customHeight="1" x14ac:dyDescent="0.3">
      <c r="B30" s="120" t="s">
        <v>74</v>
      </c>
      <c r="C30" s="121"/>
      <c r="D30" s="51">
        <f>SUMIFS('B.TÉMY, ČINNOSTI OP'!$F:$F,'B.TÉMY, ČINNOSTI OP'!$E:$E,Prehľady!$B30,'B.TÉMY, ČINNOSTI OP'!$D:$D,Prehľady!D$27)</f>
        <v>0</v>
      </c>
      <c r="E30" s="76">
        <f>SUMIFS('B.TÉMY, ČINNOSTI OP'!$F:$F,'B.TÉMY, ČINNOSTI OP'!$E:$E,Prehľady!$B30,'B.TÉMY, ČINNOSTI OP'!$D:$D,Prehľady!E$27)</f>
        <v>0</v>
      </c>
      <c r="F30" s="76">
        <f>SUMIFS('B.TÉMY, ČINNOSTI OP'!$F:$F,'B.TÉMY, ČINNOSTI OP'!$E:$E,Prehľady!$B30,'B.TÉMY, ČINNOSTI OP'!$D:$D,Prehľady!F$27)</f>
        <v>0</v>
      </c>
      <c r="G30" s="76">
        <f>SUMIFS('B.TÉMY, ČINNOSTI OP'!$F:$F,'B.TÉMY, ČINNOSTI OP'!$E:$E,Prehľady!$B30,'B.TÉMY, ČINNOSTI OP'!$D:$D,Prehľady!G$27)</f>
        <v>0</v>
      </c>
      <c r="H30" s="76">
        <f>SUMIFS('B.TÉMY, ČINNOSTI OP'!$F:$F,'B.TÉMY, ČINNOSTI OP'!$E:$E,Prehľady!$B30,'B.TÉMY, ČINNOSTI OP'!$D:$D,Prehľady!H$27)</f>
        <v>0</v>
      </c>
      <c r="I30" s="76">
        <f>SUMIFS('B.TÉMY, ČINNOSTI OP'!$F:$F,'B.TÉMY, ČINNOSTI OP'!$E:$E,Prehľady!$B30,'B.TÉMY, ČINNOSTI OP'!$D:$D,Prehľady!I$27)</f>
        <v>0</v>
      </c>
      <c r="J30" s="76">
        <f>SUMIFS('B.TÉMY, ČINNOSTI OP'!$F:$F,'B.TÉMY, ČINNOSTI OP'!$E:$E,Prehľady!$B30,'B.TÉMY, ČINNOSTI OP'!$D:$D,Prehľady!J$27)</f>
        <v>0</v>
      </c>
      <c r="K30" s="76">
        <f>SUMIFS('B.TÉMY, ČINNOSTI OP'!$F:$F,'B.TÉMY, ČINNOSTI OP'!$E:$E,Prehľady!$B30,'B.TÉMY, ČINNOSTI OP'!$D:$D,Prehľady!K$27)</f>
        <v>0</v>
      </c>
      <c r="L30" s="76">
        <f>SUMIFS('B.TÉMY, ČINNOSTI OP'!$F:$F,'B.TÉMY, ČINNOSTI OP'!$E:$E,Prehľady!$B30,'B.TÉMY, ČINNOSTI OP'!$D:$D,Prehľady!L$27)</f>
        <v>0</v>
      </c>
      <c r="M30" s="76">
        <f>SUMIFS('B.TÉMY, ČINNOSTI OP'!$F:$F,'B.TÉMY, ČINNOSTI OP'!$E:$E,Prehľady!$B30,'B.TÉMY, ČINNOSTI OP'!$D:$D,Prehľady!M$27)</f>
        <v>0</v>
      </c>
      <c r="N30" s="76">
        <f>SUMIFS('B.TÉMY, ČINNOSTI OP'!$F:$F,'B.TÉMY, ČINNOSTI OP'!$E:$E,Prehľady!$B30,'B.TÉMY, ČINNOSTI OP'!$D:$D,Prehľady!N$27)</f>
        <v>0</v>
      </c>
      <c r="O30" s="77">
        <f>SUMIFS('B.TÉMY, ČINNOSTI OP'!$F:$F,'B.TÉMY, ČINNOSTI OP'!$E:$E,Prehľady!$B30,'B.TÉMY, ČINNOSTI OP'!$D:$D,Prehľady!O$27)</f>
        <v>0</v>
      </c>
      <c r="P30" s="50">
        <f t="shared" si="3"/>
        <v>0</v>
      </c>
    </row>
    <row r="31" spans="2:16" ht="15.75" customHeight="1" x14ac:dyDescent="0.3">
      <c r="B31" s="120" t="s">
        <v>70</v>
      </c>
      <c r="C31" s="121"/>
      <c r="D31" s="51">
        <f>SUMIFS('B.TÉMY, ČINNOSTI OP'!$F:$F,'B.TÉMY, ČINNOSTI OP'!$E:$E,Prehľady!$B31,'B.TÉMY, ČINNOSTI OP'!$D:$D,Prehľady!D$27)</f>
        <v>0</v>
      </c>
      <c r="E31" s="76">
        <f>SUMIFS('B.TÉMY, ČINNOSTI OP'!$F:$F,'B.TÉMY, ČINNOSTI OP'!$E:$E,Prehľady!$B31,'B.TÉMY, ČINNOSTI OP'!$D:$D,Prehľady!E$27)</f>
        <v>0</v>
      </c>
      <c r="F31" s="76">
        <f>SUMIFS('B.TÉMY, ČINNOSTI OP'!$F:$F,'B.TÉMY, ČINNOSTI OP'!$E:$E,Prehľady!$B31,'B.TÉMY, ČINNOSTI OP'!$D:$D,Prehľady!F$27)</f>
        <v>0</v>
      </c>
      <c r="G31" s="76">
        <f>SUMIFS('B.TÉMY, ČINNOSTI OP'!$F:$F,'B.TÉMY, ČINNOSTI OP'!$E:$E,Prehľady!$B31,'B.TÉMY, ČINNOSTI OP'!$D:$D,Prehľady!G$27)</f>
        <v>0</v>
      </c>
      <c r="H31" s="76">
        <f>SUMIFS('B.TÉMY, ČINNOSTI OP'!$F:$F,'B.TÉMY, ČINNOSTI OP'!$E:$E,Prehľady!$B31,'B.TÉMY, ČINNOSTI OP'!$D:$D,Prehľady!H$27)</f>
        <v>0</v>
      </c>
      <c r="I31" s="76">
        <f>SUMIFS('B.TÉMY, ČINNOSTI OP'!$F:$F,'B.TÉMY, ČINNOSTI OP'!$E:$E,Prehľady!$B31,'B.TÉMY, ČINNOSTI OP'!$D:$D,Prehľady!I$27)</f>
        <v>0</v>
      </c>
      <c r="J31" s="76">
        <f>SUMIFS('B.TÉMY, ČINNOSTI OP'!$F:$F,'B.TÉMY, ČINNOSTI OP'!$E:$E,Prehľady!$B31,'B.TÉMY, ČINNOSTI OP'!$D:$D,Prehľady!J$27)</f>
        <v>0</v>
      </c>
      <c r="K31" s="76">
        <f>SUMIFS('B.TÉMY, ČINNOSTI OP'!$F:$F,'B.TÉMY, ČINNOSTI OP'!$E:$E,Prehľady!$B31,'B.TÉMY, ČINNOSTI OP'!$D:$D,Prehľady!K$27)</f>
        <v>0</v>
      </c>
      <c r="L31" s="76">
        <f>SUMIFS('B.TÉMY, ČINNOSTI OP'!$F:$F,'B.TÉMY, ČINNOSTI OP'!$E:$E,Prehľady!$B31,'B.TÉMY, ČINNOSTI OP'!$D:$D,Prehľady!L$27)</f>
        <v>0</v>
      </c>
      <c r="M31" s="76">
        <f>SUMIFS('B.TÉMY, ČINNOSTI OP'!$F:$F,'B.TÉMY, ČINNOSTI OP'!$E:$E,Prehľady!$B31,'B.TÉMY, ČINNOSTI OP'!$D:$D,Prehľady!M$27)</f>
        <v>0</v>
      </c>
      <c r="N31" s="76">
        <f>SUMIFS('B.TÉMY, ČINNOSTI OP'!$F:$F,'B.TÉMY, ČINNOSTI OP'!$E:$E,Prehľady!$B31,'B.TÉMY, ČINNOSTI OP'!$D:$D,Prehľady!N$27)</f>
        <v>0</v>
      </c>
      <c r="O31" s="77">
        <f>SUMIFS('B.TÉMY, ČINNOSTI OP'!$F:$F,'B.TÉMY, ČINNOSTI OP'!$E:$E,Prehľady!$B31,'B.TÉMY, ČINNOSTI OP'!$D:$D,Prehľady!O$27)</f>
        <v>0</v>
      </c>
      <c r="P31" s="50">
        <f t="shared" si="3"/>
        <v>0</v>
      </c>
    </row>
    <row r="32" spans="2:16" ht="15.75" customHeight="1" x14ac:dyDescent="0.3">
      <c r="B32" s="120" t="s">
        <v>68</v>
      </c>
      <c r="C32" s="121"/>
      <c r="D32" s="51">
        <f>SUMIFS('B.TÉMY, ČINNOSTI OP'!$F:$F,'B.TÉMY, ČINNOSTI OP'!$E:$E,Prehľady!$B32,'B.TÉMY, ČINNOSTI OP'!$D:$D,Prehľady!D$27)</f>
        <v>0</v>
      </c>
      <c r="E32" s="76">
        <f>SUMIFS('B.TÉMY, ČINNOSTI OP'!$F:$F,'B.TÉMY, ČINNOSTI OP'!$E:$E,Prehľady!$B32,'B.TÉMY, ČINNOSTI OP'!$D:$D,Prehľady!E$27)</f>
        <v>0</v>
      </c>
      <c r="F32" s="76">
        <f>SUMIFS('B.TÉMY, ČINNOSTI OP'!$F:$F,'B.TÉMY, ČINNOSTI OP'!$E:$E,Prehľady!$B32,'B.TÉMY, ČINNOSTI OP'!$D:$D,Prehľady!F$27)</f>
        <v>0</v>
      </c>
      <c r="G32" s="76">
        <f>SUMIFS('B.TÉMY, ČINNOSTI OP'!$F:$F,'B.TÉMY, ČINNOSTI OP'!$E:$E,Prehľady!$B32,'B.TÉMY, ČINNOSTI OP'!$D:$D,Prehľady!G$27)</f>
        <v>0</v>
      </c>
      <c r="H32" s="76">
        <f>SUMIFS('B.TÉMY, ČINNOSTI OP'!$F:$F,'B.TÉMY, ČINNOSTI OP'!$E:$E,Prehľady!$B32,'B.TÉMY, ČINNOSTI OP'!$D:$D,Prehľady!H$27)</f>
        <v>0</v>
      </c>
      <c r="I32" s="76">
        <f>SUMIFS('B.TÉMY, ČINNOSTI OP'!$F:$F,'B.TÉMY, ČINNOSTI OP'!$E:$E,Prehľady!$B32,'B.TÉMY, ČINNOSTI OP'!$D:$D,Prehľady!I$27)</f>
        <v>0</v>
      </c>
      <c r="J32" s="76">
        <f>SUMIFS('B.TÉMY, ČINNOSTI OP'!$F:$F,'B.TÉMY, ČINNOSTI OP'!$E:$E,Prehľady!$B32,'B.TÉMY, ČINNOSTI OP'!$D:$D,Prehľady!J$27)</f>
        <v>0</v>
      </c>
      <c r="K32" s="76">
        <f>SUMIFS('B.TÉMY, ČINNOSTI OP'!$F:$F,'B.TÉMY, ČINNOSTI OP'!$E:$E,Prehľady!$B32,'B.TÉMY, ČINNOSTI OP'!$D:$D,Prehľady!K$27)</f>
        <v>0</v>
      </c>
      <c r="L32" s="76">
        <f>SUMIFS('B.TÉMY, ČINNOSTI OP'!$F:$F,'B.TÉMY, ČINNOSTI OP'!$E:$E,Prehľady!$B32,'B.TÉMY, ČINNOSTI OP'!$D:$D,Prehľady!L$27)</f>
        <v>0</v>
      </c>
      <c r="M32" s="76">
        <f>SUMIFS('B.TÉMY, ČINNOSTI OP'!$F:$F,'B.TÉMY, ČINNOSTI OP'!$E:$E,Prehľady!$B32,'B.TÉMY, ČINNOSTI OP'!$D:$D,Prehľady!M$27)</f>
        <v>0</v>
      </c>
      <c r="N32" s="76">
        <f>SUMIFS('B.TÉMY, ČINNOSTI OP'!$F:$F,'B.TÉMY, ČINNOSTI OP'!$E:$E,Prehľady!$B32,'B.TÉMY, ČINNOSTI OP'!$D:$D,Prehľady!N$27)</f>
        <v>0</v>
      </c>
      <c r="O32" s="77">
        <f>SUMIFS('B.TÉMY, ČINNOSTI OP'!$F:$F,'B.TÉMY, ČINNOSTI OP'!$E:$E,Prehľady!$B32,'B.TÉMY, ČINNOSTI OP'!$D:$D,Prehľady!O$27)</f>
        <v>0</v>
      </c>
      <c r="P32" s="50">
        <f t="shared" si="3"/>
        <v>0</v>
      </c>
    </row>
    <row r="33" spans="2:16" ht="15.75" customHeight="1" x14ac:dyDescent="0.3">
      <c r="B33" s="120" t="s">
        <v>62</v>
      </c>
      <c r="C33" s="121"/>
      <c r="D33" s="51">
        <f>SUMIFS('B.TÉMY, ČINNOSTI OP'!$F:$F,'B.TÉMY, ČINNOSTI OP'!$E:$E,Prehľady!$B33,'B.TÉMY, ČINNOSTI OP'!$D:$D,Prehľady!D$27)</f>
        <v>0</v>
      </c>
      <c r="E33" s="76">
        <f>SUMIFS('B.TÉMY, ČINNOSTI OP'!$F:$F,'B.TÉMY, ČINNOSTI OP'!$E:$E,Prehľady!$B33,'B.TÉMY, ČINNOSTI OP'!$D:$D,Prehľady!E$27)</f>
        <v>0</v>
      </c>
      <c r="F33" s="76">
        <f>SUMIFS('B.TÉMY, ČINNOSTI OP'!$F:$F,'B.TÉMY, ČINNOSTI OP'!$E:$E,Prehľady!$B33,'B.TÉMY, ČINNOSTI OP'!$D:$D,Prehľady!F$27)</f>
        <v>0</v>
      </c>
      <c r="G33" s="76">
        <f>SUMIFS('B.TÉMY, ČINNOSTI OP'!$F:$F,'B.TÉMY, ČINNOSTI OP'!$E:$E,Prehľady!$B33,'B.TÉMY, ČINNOSTI OP'!$D:$D,Prehľady!G$27)</f>
        <v>0</v>
      </c>
      <c r="H33" s="76">
        <f>SUMIFS('B.TÉMY, ČINNOSTI OP'!$F:$F,'B.TÉMY, ČINNOSTI OP'!$E:$E,Prehľady!$B33,'B.TÉMY, ČINNOSTI OP'!$D:$D,Prehľady!H$27)</f>
        <v>0</v>
      </c>
      <c r="I33" s="76">
        <f>SUMIFS('B.TÉMY, ČINNOSTI OP'!$F:$F,'B.TÉMY, ČINNOSTI OP'!$E:$E,Prehľady!$B33,'B.TÉMY, ČINNOSTI OP'!$D:$D,Prehľady!I$27)</f>
        <v>0</v>
      </c>
      <c r="J33" s="76">
        <f>SUMIFS('B.TÉMY, ČINNOSTI OP'!$F:$F,'B.TÉMY, ČINNOSTI OP'!$E:$E,Prehľady!$B33,'B.TÉMY, ČINNOSTI OP'!$D:$D,Prehľady!J$27)</f>
        <v>0</v>
      </c>
      <c r="K33" s="76">
        <f>SUMIFS('B.TÉMY, ČINNOSTI OP'!$F:$F,'B.TÉMY, ČINNOSTI OP'!$E:$E,Prehľady!$B33,'B.TÉMY, ČINNOSTI OP'!$D:$D,Prehľady!K$27)</f>
        <v>0</v>
      </c>
      <c r="L33" s="76">
        <f>SUMIFS('B.TÉMY, ČINNOSTI OP'!$F:$F,'B.TÉMY, ČINNOSTI OP'!$E:$E,Prehľady!$B33,'B.TÉMY, ČINNOSTI OP'!$D:$D,Prehľady!L$27)</f>
        <v>0</v>
      </c>
      <c r="M33" s="76">
        <f>SUMIFS('B.TÉMY, ČINNOSTI OP'!$F:$F,'B.TÉMY, ČINNOSTI OP'!$E:$E,Prehľady!$B33,'B.TÉMY, ČINNOSTI OP'!$D:$D,Prehľady!M$27)</f>
        <v>0</v>
      </c>
      <c r="N33" s="76">
        <f>SUMIFS('B.TÉMY, ČINNOSTI OP'!$F:$F,'B.TÉMY, ČINNOSTI OP'!$E:$E,Prehľady!$B33,'B.TÉMY, ČINNOSTI OP'!$D:$D,Prehľady!N$27)</f>
        <v>0</v>
      </c>
      <c r="O33" s="77">
        <f>SUMIFS('B.TÉMY, ČINNOSTI OP'!$F:$F,'B.TÉMY, ČINNOSTI OP'!$E:$E,Prehľady!$B33,'B.TÉMY, ČINNOSTI OP'!$D:$D,Prehľady!O$27)</f>
        <v>0</v>
      </c>
      <c r="P33" s="50">
        <f t="shared" si="3"/>
        <v>0</v>
      </c>
    </row>
    <row r="34" spans="2:16" ht="15.75" customHeight="1" x14ac:dyDescent="0.3">
      <c r="B34" s="120" t="s">
        <v>71</v>
      </c>
      <c r="C34" s="121"/>
      <c r="D34" s="51">
        <f>SUMIFS('B.TÉMY, ČINNOSTI OP'!$F:$F,'B.TÉMY, ČINNOSTI OP'!$E:$E,Prehľady!$B34,'B.TÉMY, ČINNOSTI OP'!$D:$D,Prehľady!D$27)</f>
        <v>0</v>
      </c>
      <c r="E34" s="76">
        <f>SUMIFS('B.TÉMY, ČINNOSTI OP'!$F:$F,'B.TÉMY, ČINNOSTI OP'!$E:$E,Prehľady!$B34,'B.TÉMY, ČINNOSTI OP'!$D:$D,Prehľady!E$27)</f>
        <v>0</v>
      </c>
      <c r="F34" s="76">
        <f>SUMIFS('B.TÉMY, ČINNOSTI OP'!$F:$F,'B.TÉMY, ČINNOSTI OP'!$E:$E,Prehľady!$B34,'B.TÉMY, ČINNOSTI OP'!$D:$D,Prehľady!F$27)</f>
        <v>0</v>
      </c>
      <c r="G34" s="76">
        <f>SUMIFS('B.TÉMY, ČINNOSTI OP'!$F:$F,'B.TÉMY, ČINNOSTI OP'!$E:$E,Prehľady!$B34,'B.TÉMY, ČINNOSTI OP'!$D:$D,Prehľady!G$27)</f>
        <v>0</v>
      </c>
      <c r="H34" s="76">
        <f>SUMIFS('B.TÉMY, ČINNOSTI OP'!$F:$F,'B.TÉMY, ČINNOSTI OP'!$E:$E,Prehľady!$B34,'B.TÉMY, ČINNOSTI OP'!$D:$D,Prehľady!H$27)</f>
        <v>0</v>
      </c>
      <c r="I34" s="76">
        <f>SUMIFS('B.TÉMY, ČINNOSTI OP'!$F:$F,'B.TÉMY, ČINNOSTI OP'!$E:$E,Prehľady!$B34,'B.TÉMY, ČINNOSTI OP'!$D:$D,Prehľady!I$27)</f>
        <v>0</v>
      </c>
      <c r="J34" s="76">
        <f>SUMIFS('B.TÉMY, ČINNOSTI OP'!$F:$F,'B.TÉMY, ČINNOSTI OP'!$E:$E,Prehľady!$B34,'B.TÉMY, ČINNOSTI OP'!$D:$D,Prehľady!J$27)</f>
        <v>0</v>
      </c>
      <c r="K34" s="76">
        <f>SUMIFS('B.TÉMY, ČINNOSTI OP'!$F:$F,'B.TÉMY, ČINNOSTI OP'!$E:$E,Prehľady!$B34,'B.TÉMY, ČINNOSTI OP'!$D:$D,Prehľady!K$27)</f>
        <v>0</v>
      </c>
      <c r="L34" s="76">
        <f>SUMIFS('B.TÉMY, ČINNOSTI OP'!$F:$F,'B.TÉMY, ČINNOSTI OP'!$E:$E,Prehľady!$B34,'B.TÉMY, ČINNOSTI OP'!$D:$D,Prehľady!L$27)</f>
        <v>0</v>
      </c>
      <c r="M34" s="76">
        <f>SUMIFS('B.TÉMY, ČINNOSTI OP'!$F:$F,'B.TÉMY, ČINNOSTI OP'!$E:$E,Prehľady!$B34,'B.TÉMY, ČINNOSTI OP'!$D:$D,Prehľady!M$27)</f>
        <v>0</v>
      </c>
      <c r="N34" s="76">
        <f>SUMIFS('B.TÉMY, ČINNOSTI OP'!$F:$F,'B.TÉMY, ČINNOSTI OP'!$E:$E,Prehľady!$B34,'B.TÉMY, ČINNOSTI OP'!$D:$D,Prehľady!N$27)</f>
        <v>0</v>
      </c>
      <c r="O34" s="77">
        <f>SUMIFS('B.TÉMY, ČINNOSTI OP'!$F:$F,'B.TÉMY, ČINNOSTI OP'!$E:$E,Prehľady!$B34,'B.TÉMY, ČINNOSTI OP'!$D:$D,Prehľady!O$27)</f>
        <v>0</v>
      </c>
      <c r="P34" s="50">
        <f t="shared" si="3"/>
        <v>0</v>
      </c>
    </row>
    <row r="35" spans="2:16" ht="15.75" customHeight="1" x14ac:dyDescent="0.3">
      <c r="B35" s="120" t="s">
        <v>57</v>
      </c>
      <c r="C35" s="121"/>
      <c r="D35" s="51">
        <f>SUMIFS('B.TÉMY, ČINNOSTI OP'!$F:$F,'B.TÉMY, ČINNOSTI OP'!$E:$E,Prehľady!$B35,'B.TÉMY, ČINNOSTI OP'!$D:$D,Prehľady!D$27)</f>
        <v>0</v>
      </c>
      <c r="E35" s="76">
        <f>SUMIFS('B.TÉMY, ČINNOSTI OP'!$F:$F,'B.TÉMY, ČINNOSTI OP'!$E:$E,Prehľady!$B35,'B.TÉMY, ČINNOSTI OP'!$D:$D,Prehľady!E$27)</f>
        <v>0</v>
      </c>
      <c r="F35" s="76">
        <f>SUMIFS('B.TÉMY, ČINNOSTI OP'!$F:$F,'B.TÉMY, ČINNOSTI OP'!$E:$E,Prehľady!$B35,'B.TÉMY, ČINNOSTI OP'!$D:$D,Prehľady!F$27)</f>
        <v>0</v>
      </c>
      <c r="G35" s="76">
        <f>SUMIFS('B.TÉMY, ČINNOSTI OP'!$F:$F,'B.TÉMY, ČINNOSTI OP'!$E:$E,Prehľady!$B35,'B.TÉMY, ČINNOSTI OP'!$D:$D,Prehľady!G$27)</f>
        <v>0</v>
      </c>
      <c r="H35" s="76">
        <f>SUMIFS('B.TÉMY, ČINNOSTI OP'!$F:$F,'B.TÉMY, ČINNOSTI OP'!$E:$E,Prehľady!$B35,'B.TÉMY, ČINNOSTI OP'!$D:$D,Prehľady!H$27)</f>
        <v>0</v>
      </c>
      <c r="I35" s="76">
        <f>SUMIFS('B.TÉMY, ČINNOSTI OP'!$F:$F,'B.TÉMY, ČINNOSTI OP'!$E:$E,Prehľady!$B35,'B.TÉMY, ČINNOSTI OP'!$D:$D,Prehľady!I$27)</f>
        <v>0</v>
      </c>
      <c r="J35" s="76">
        <f>SUMIFS('B.TÉMY, ČINNOSTI OP'!$F:$F,'B.TÉMY, ČINNOSTI OP'!$E:$E,Prehľady!$B35,'B.TÉMY, ČINNOSTI OP'!$D:$D,Prehľady!J$27)</f>
        <v>0</v>
      </c>
      <c r="K35" s="76">
        <f>SUMIFS('B.TÉMY, ČINNOSTI OP'!$F:$F,'B.TÉMY, ČINNOSTI OP'!$E:$E,Prehľady!$B35,'B.TÉMY, ČINNOSTI OP'!$D:$D,Prehľady!K$27)</f>
        <v>0</v>
      </c>
      <c r="L35" s="76">
        <f>SUMIFS('B.TÉMY, ČINNOSTI OP'!$F:$F,'B.TÉMY, ČINNOSTI OP'!$E:$E,Prehľady!$B35,'B.TÉMY, ČINNOSTI OP'!$D:$D,Prehľady!L$27)</f>
        <v>0</v>
      </c>
      <c r="M35" s="76">
        <f>SUMIFS('B.TÉMY, ČINNOSTI OP'!$F:$F,'B.TÉMY, ČINNOSTI OP'!$E:$E,Prehľady!$B35,'B.TÉMY, ČINNOSTI OP'!$D:$D,Prehľady!M$27)</f>
        <v>0</v>
      </c>
      <c r="N35" s="76">
        <f>SUMIFS('B.TÉMY, ČINNOSTI OP'!$F:$F,'B.TÉMY, ČINNOSTI OP'!$E:$E,Prehľady!$B35,'B.TÉMY, ČINNOSTI OP'!$D:$D,Prehľady!N$27)</f>
        <v>0</v>
      </c>
      <c r="O35" s="77">
        <f>SUMIFS('B.TÉMY, ČINNOSTI OP'!$F:$F,'B.TÉMY, ČINNOSTI OP'!$E:$E,Prehľady!$B35,'B.TÉMY, ČINNOSTI OP'!$D:$D,Prehľady!O$27)</f>
        <v>0</v>
      </c>
      <c r="P35" s="50">
        <f t="shared" si="3"/>
        <v>0</v>
      </c>
    </row>
    <row r="36" spans="2:16" ht="15.75" customHeight="1" thickBot="1" x14ac:dyDescent="0.35">
      <c r="B36" s="120" t="s">
        <v>81</v>
      </c>
      <c r="C36" s="121"/>
      <c r="D36" s="51">
        <f>SUMIFS('B.TÉMY, ČINNOSTI OP'!$F:$F,'B.TÉMY, ČINNOSTI OP'!$E:$E,Prehľady!$B36,'B.TÉMY, ČINNOSTI OP'!$D:$D,Prehľady!D$27)</f>
        <v>0</v>
      </c>
      <c r="E36" s="76">
        <f>SUMIFS('B.TÉMY, ČINNOSTI OP'!$F:$F,'B.TÉMY, ČINNOSTI OP'!$E:$E,Prehľady!$B36,'B.TÉMY, ČINNOSTI OP'!$D:$D,Prehľady!E$27)</f>
        <v>0</v>
      </c>
      <c r="F36" s="76">
        <f>SUMIFS('B.TÉMY, ČINNOSTI OP'!$F:$F,'B.TÉMY, ČINNOSTI OP'!$E:$E,Prehľady!$B36,'B.TÉMY, ČINNOSTI OP'!$D:$D,Prehľady!F$27)</f>
        <v>0</v>
      </c>
      <c r="G36" s="76">
        <f>SUMIFS('B.TÉMY, ČINNOSTI OP'!$F:$F,'B.TÉMY, ČINNOSTI OP'!$E:$E,Prehľady!$B36,'B.TÉMY, ČINNOSTI OP'!$D:$D,Prehľady!G$27)</f>
        <v>0</v>
      </c>
      <c r="H36" s="76">
        <f>SUMIFS('B.TÉMY, ČINNOSTI OP'!$F:$F,'B.TÉMY, ČINNOSTI OP'!$E:$E,Prehľady!$B36,'B.TÉMY, ČINNOSTI OP'!$D:$D,Prehľady!H$27)</f>
        <v>0</v>
      </c>
      <c r="I36" s="76">
        <f>SUMIFS('B.TÉMY, ČINNOSTI OP'!$F:$F,'B.TÉMY, ČINNOSTI OP'!$E:$E,Prehľady!$B36,'B.TÉMY, ČINNOSTI OP'!$D:$D,Prehľady!I$27)</f>
        <v>0</v>
      </c>
      <c r="J36" s="76">
        <f>SUMIFS('B.TÉMY, ČINNOSTI OP'!$F:$F,'B.TÉMY, ČINNOSTI OP'!$E:$E,Prehľady!$B36,'B.TÉMY, ČINNOSTI OP'!$D:$D,Prehľady!J$27)</f>
        <v>0</v>
      </c>
      <c r="K36" s="76">
        <f>SUMIFS('B.TÉMY, ČINNOSTI OP'!$F:$F,'B.TÉMY, ČINNOSTI OP'!$E:$E,Prehľady!$B36,'B.TÉMY, ČINNOSTI OP'!$D:$D,Prehľady!K$27)</f>
        <v>0</v>
      </c>
      <c r="L36" s="76">
        <f>SUMIFS('B.TÉMY, ČINNOSTI OP'!$F:$F,'B.TÉMY, ČINNOSTI OP'!$E:$E,Prehľady!$B36,'B.TÉMY, ČINNOSTI OP'!$D:$D,Prehľady!L$27)</f>
        <v>0</v>
      </c>
      <c r="M36" s="76">
        <f>SUMIFS('B.TÉMY, ČINNOSTI OP'!$F:$F,'B.TÉMY, ČINNOSTI OP'!$E:$E,Prehľady!$B36,'B.TÉMY, ČINNOSTI OP'!$D:$D,Prehľady!M$27)</f>
        <v>0</v>
      </c>
      <c r="N36" s="76">
        <f>SUMIFS('B.TÉMY, ČINNOSTI OP'!$F:$F,'B.TÉMY, ČINNOSTI OP'!$E:$E,Prehľady!$B36,'B.TÉMY, ČINNOSTI OP'!$D:$D,Prehľady!N$27)</f>
        <v>0</v>
      </c>
      <c r="O36" s="77">
        <f>SUMIFS('B.TÉMY, ČINNOSTI OP'!$F:$F,'B.TÉMY, ČINNOSTI OP'!$E:$E,Prehľady!$B36,'B.TÉMY, ČINNOSTI OP'!$D:$D,Prehľady!O$27)</f>
        <v>0</v>
      </c>
      <c r="P36" s="50">
        <f t="shared" si="3"/>
        <v>0</v>
      </c>
    </row>
    <row r="37" spans="2:16" ht="15.75" customHeight="1" thickTop="1" x14ac:dyDescent="0.3">
      <c r="B37" s="118" t="s">
        <v>96</v>
      </c>
      <c r="C37" s="119"/>
      <c r="D37" s="126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27"/>
      <c r="P37" s="111"/>
    </row>
    <row r="38" spans="2:16" ht="15.75" customHeight="1" x14ac:dyDescent="0.3">
      <c r="B38" s="120" t="s">
        <v>78</v>
      </c>
      <c r="C38" s="121"/>
      <c r="D38" s="51">
        <f>SUMIFS('B.TÉMY, ČINNOSTI OP'!$F:$F,'B.TÉMY, ČINNOSTI OP'!$E:$E,Prehľady!$B38,'B.TÉMY, ČINNOSTI OP'!$D:$D,Prehľady!D$27)</f>
        <v>0</v>
      </c>
      <c r="E38" s="76">
        <f>SUMIFS('B.TÉMY, ČINNOSTI OP'!$F:$F,'B.TÉMY, ČINNOSTI OP'!$E:$E,Prehľady!$B38,'B.TÉMY, ČINNOSTI OP'!$D:$D,Prehľady!E$27)</f>
        <v>0</v>
      </c>
      <c r="F38" s="76">
        <f>SUMIFS('B.TÉMY, ČINNOSTI OP'!$F:$F,'B.TÉMY, ČINNOSTI OP'!$E:$E,Prehľady!$B38,'B.TÉMY, ČINNOSTI OP'!$D:$D,Prehľady!F$27)</f>
        <v>0</v>
      </c>
      <c r="G38" s="76">
        <f>SUMIFS('B.TÉMY, ČINNOSTI OP'!$F:$F,'B.TÉMY, ČINNOSTI OP'!$E:$E,Prehľady!$B38,'B.TÉMY, ČINNOSTI OP'!$D:$D,Prehľady!G$27)</f>
        <v>0</v>
      </c>
      <c r="H38" s="76">
        <f>SUMIFS('B.TÉMY, ČINNOSTI OP'!$F:$F,'B.TÉMY, ČINNOSTI OP'!$E:$E,Prehľady!$B38,'B.TÉMY, ČINNOSTI OP'!$D:$D,Prehľady!H$27)</f>
        <v>0</v>
      </c>
      <c r="I38" s="76">
        <f>SUMIFS('B.TÉMY, ČINNOSTI OP'!$F:$F,'B.TÉMY, ČINNOSTI OP'!$E:$E,Prehľady!$B38,'B.TÉMY, ČINNOSTI OP'!$D:$D,Prehľady!I$27)</f>
        <v>0</v>
      </c>
      <c r="J38" s="76">
        <f>SUMIFS('B.TÉMY, ČINNOSTI OP'!$F:$F,'B.TÉMY, ČINNOSTI OP'!$E:$E,Prehľady!$B38,'B.TÉMY, ČINNOSTI OP'!$D:$D,Prehľady!J$27)</f>
        <v>0</v>
      </c>
      <c r="K38" s="76">
        <f>SUMIFS('B.TÉMY, ČINNOSTI OP'!$F:$F,'B.TÉMY, ČINNOSTI OP'!$E:$E,Prehľady!$B38,'B.TÉMY, ČINNOSTI OP'!$D:$D,Prehľady!K$27)</f>
        <v>0</v>
      </c>
      <c r="L38" s="76">
        <f>SUMIFS('B.TÉMY, ČINNOSTI OP'!$F:$F,'B.TÉMY, ČINNOSTI OP'!$E:$E,Prehľady!$B38,'B.TÉMY, ČINNOSTI OP'!$D:$D,Prehľady!L$27)</f>
        <v>0</v>
      </c>
      <c r="M38" s="76">
        <f>SUMIFS('B.TÉMY, ČINNOSTI OP'!$F:$F,'B.TÉMY, ČINNOSTI OP'!$E:$E,Prehľady!$B38,'B.TÉMY, ČINNOSTI OP'!$D:$D,Prehľady!M$27)</f>
        <v>0</v>
      </c>
      <c r="N38" s="76">
        <f>SUMIFS('B.TÉMY, ČINNOSTI OP'!$F:$F,'B.TÉMY, ČINNOSTI OP'!$E:$E,Prehľady!$B38,'B.TÉMY, ČINNOSTI OP'!$D:$D,Prehľady!N$27)</f>
        <v>0</v>
      </c>
      <c r="O38" s="77">
        <f>SUMIFS('B.TÉMY, ČINNOSTI OP'!$F:$F,'B.TÉMY, ČINNOSTI OP'!$E:$E,Prehľady!$B38,'B.TÉMY, ČINNOSTI OP'!$D:$D,Prehľady!O$27)</f>
        <v>0</v>
      </c>
      <c r="P38" s="50">
        <f t="shared" si="3"/>
        <v>0</v>
      </c>
    </row>
    <row r="39" spans="2:16" ht="15.75" customHeight="1" x14ac:dyDescent="0.3">
      <c r="B39" s="120" t="s">
        <v>63</v>
      </c>
      <c r="C39" s="121"/>
      <c r="D39" s="51">
        <f>SUMIFS('B.TÉMY, ČINNOSTI OP'!$F:$F,'B.TÉMY, ČINNOSTI OP'!$E:$E,Prehľady!$B39,'B.TÉMY, ČINNOSTI OP'!$D:$D,Prehľady!D$27)</f>
        <v>0</v>
      </c>
      <c r="E39" s="76">
        <f>SUMIFS('B.TÉMY, ČINNOSTI OP'!$F:$F,'B.TÉMY, ČINNOSTI OP'!$E:$E,Prehľady!$B39,'B.TÉMY, ČINNOSTI OP'!$D:$D,Prehľady!E$27)</f>
        <v>0</v>
      </c>
      <c r="F39" s="76">
        <f>SUMIFS('B.TÉMY, ČINNOSTI OP'!$F:$F,'B.TÉMY, ČINNOSTI OP'!$E:$E,Prehľady!$B39,'B.TÉMY, ČINNOSTI OP'!$D:$D,Prehľady!F$27)</f>
        <v>0</v>
      </c>
      <c r="G39" s="76">
        <f>SUMIFS('B.TÉMY, ČINNOSTI OP'!$F:$F,'B.TÉMY, ČINNOSTI OP'!$E:$E,Prehľady!$B39,'B.TÉMY, ČINNOSTI OP'!$D:$D,Prehľady!G$27)</f>
        <v>0</v>
      </c>
      <c r="H39" s="76">
        <f>SUMIFS('B.TÉMY, ČINNOSTI OP'!$F:$F,'B.TÉMY, ČINNOSTI OP'!$E:$E,Prehľady!$B39,'B.TÉMY, ČINNOSTI OP'!$D:$D,Prehľady!H$27)</f>
        <v>0</v>
      </c>
      <c r="I39" s="76">
        <f>SUMIFS('B.TÉMY, ČINNOSTI OP'!$F:$F,'B.TÉMY, ČINNOSTI OP'!$E:$E,Prehľady!$B39,'B.TÉMY, ČINNOSTI OP'!$D:$D,Prehľady!I$27)</f>
        <v>0</v>
      </c>
      <c r="J39" s="76">
        <f>SUMIFS('B.TÉMY, ČINNOSTI OP'!$F:$F,'B.TÉMY, ČINNOSTI OP'!$E:$E,Prehľady!$B39,'B.TÉMY, ČINNOSTI OP'!$D:$D,Prehľady!J$27)</f>
        <v>0</v>
      </c>
      <c r="K39" s="76">
        <f>SUMIFS('B.TÉMY, ČINNOSTI OP'!$F:$F,'B.TÉMY, ČINNOSTI OP'!$E:$E,Prehľady!$B39,'B.TÉMY, ČINNOSTI OP'!$D:$D,Prehľady!K$27)</f>
        <v>0</v>
      </c>
      <c r="L39" s="76">
        <f>SUMIFS('B.TÉMY, ČINNOSTI OP'!$F:$F,'B.TÉMY, ČINNOSTI OP'!$E:$E,Prehľady!$B39,'B.TÉMY, ČINNOSTI OP'!$D:$D,Prehľady!L$27)</f>
        <v>0</v>
      </c>
      <c r="M39" s="76">
        <f>SUMIFS('B.TÉMY, ČINNOSTI OP'!$F:$F,'B.TÉMY, ČINNOSTI OP'!$E:$E,Prehľady!$B39,'B.TÉMY, ČINNOSTI OP'!$D:$D,Prehľady!M$27)</f>
        <v>0</v>
      </c>
      <c r="N39" s="76">
        <f>SUMIFS('B.TÉMY, ČINNOSTI OP'!$F:$F,'B.TÉMY, ČINNOSTI OP'!$E:$E,Prehľady!$B39,'B.TÉMY, ČINNOSTI OP'!$D:$D,Prehľady!N$27)</f>
        <v>0</v>
      </c>
      <c r="O39" s="77">
        <f>SUMIFS('B.TÉMY, ČINNOSTI OP'!$F:$F,'B.TÉMY, ČINNOSTI OP'!$E:$E,Prehľady!$B39,'B.TÉMY, ČINNOSTI OP'!$D:$D,Prehľady!O$27)</f>
        <v>0</v>
      </c>
      <c r="P39" s="50">
        <f t="shared" si="3"/>
        <v>0</v>
      </c>
    </row>
    <row r="40" spans="2:16" ht="15.75" customHeight="1" x14ac:dyDescent="0.3">
      <c r="B40" s="120" t="s">
        <v>64</v>
      </c>
      <c r="C40" s="121"/>
      <c r="D40" s="51">
        <f>SUMIFS('B.TÉMY, ČINNOSTI OP'!$F:$F,'B.TÉMY, ČINNOSTI OP'!$E:$E,Prehľady!$B40,'B.TÉMY, ČINNOSTI OP'!$D:$D,Prehľady!D$27)</f>
        <v>0</v>
      </c>
      <c r="E40" s="76">
        <f>SUMIFS('B.TÉMY, ČINNOSTI OP'!$F:$F,'B.TÉMY, ČINNOSTI OP'!$E:$E,Prehľady!$B40,'B.TÉMY, ČINNOSTI OP'!$D:$D,Prehľady!E$27)</f>
        <v>0</v>
      </c>
      <c r="F40" s="76">
        <f>SUMIFS('B.TÉMY, ČINNOSTI OP'!$F:$F,'B.TÉMY, ČINNOSTI OP'!$E:$E,Prehľady!$B40,'B.TÉMY, ČINNOSTI OP'!$D:$D,Prehľady!F$27)</f>
        <v>0</v>
      </c>
      <c r="G40" s="76">
        <f>SUMIFS('B.TÉMY, ČINNOSTI OP'!$F:$F,'B.TÉMY, ČINNOSTI OP'!$E:$E,Prehľady!$B40,'B.TÉMY, ČINNOSTI OP'!$D:$D,Prehľady!G$27)</f>
        <v>0</v>
      </c>
      <c r="H40" s="76">
        <f>SUMIFS('B.TÉMY, ČINNOSTI OP'!$F:$F,'B.TÉMY, ČINNOSTI OP'!$E:$E,Prehľady!$B40,'B.TÉMY, ČINNOSTI OP'!$D:$D,Prehľady!H$27)</f>
        <v>0</v>
      </c>
      <c r="I40" s="76">
        <f>SUMIFS('B.TÉMY, ČINNOSTI OP'!$F:$F,'B.TÉMY, ČINNOSTI OP'!$E:$E,Prehľady!$B40,'B.TÉMY, ČINNOSTI OP'!$D:$D,Prehľady!I$27)</f>
        <v>0</v>
      </c>
      <c r="J40" s="76">
        <f>SUMIFS('B.TÉMY, ČINNOSTI OP'!$F:$F,'B.TÉMY, ČINNOSTI OP'!$E:$E,Prehľady!$B40,'B.TÉMY, ČINNOSTI OP'!$D:$D,Prehľady!J$27)</f>
        <v>0</v>
      </c>
      <c r="K40" s="76">
        <f>SUMIFS('B.TÉMY, ČINNOSTI OP'!$F:$F,'B.TÉMY, ČINNOSTI OP'!$E:$E,Prehľady!$B40,'B.TÉMY, ČINNOSTI OP'!$D:$D,Prehľady!K$27)</f>
        <v>0</v>
      </c>
      <c r="L40" s="76">
        <f>SUMIFS('B.TÉMY, ČINNOSTI OP'!$F:$F,'B.TÉMY, ČINNOSTI OP'!$E:$E,Prehľady!$B40,'B.TÉMY, ČINNOSTI OP'!$D:$D,Prehľady!L$27)</f>
        <v>0</v>
      </c>
      <c r="M40" s="76">
        <f>SUMIFS('B.TÉMY, ČINNOSTI OP'!$F:$F,'B.TÉMY, ČINNOSTI OP'!$E:$E,Prehľady!$B40,'B.TÉMY, ČINNOSTI OP'!$D:$D,Prehľady!M$27)</f>
        <v>0</v>
      </c>
      <c r="N40" s="76">
        <f>SUMIFS('B.TÉMY, ČINNOSTI OP'!$F:$F,'B.TÉMY, ČINNOSTI OP'!$E:$E,Prehľady!$B40,'B.TÉMY, ČINNOSTI OP'!$D:$D,Prehľady!N$27)</f>
        <v>0</v>
      </c>
      <c r="O40" s="77">
        <f>SUMIFS('B.TÉMY, ČINNOSTI OP'!$F:$F,'B.TÉMY, ČINNOSTI OP'!$E:$E,Prehľady!$B40,'B.TÉMY, ČINNOSTI OP'!$D:$D,Prehľady!O$27)</f>
        <v>0</v>
      </c>
      <c r="P40" s="50">
        <f t="shared" si="3"/>
        <v>0</v>
      </c>
    </row>
    <row r="41" spans="2:16" ht="15.75" customHeight="1" x14ac:dyDescent="0.3">
      <c r="B41" s="120" t="s">
        <v>65</v>
      </c>
      <c r="C41" s="121"/>
      <c r="D41" s="51">
        <f>SUMIFS('B.TÉMY, ČINNOSTI OP'!$F:$F,'B.TÉMY, ČINNOSTI OP'!$E:$E,Prehľady!$B41,'B.TÉMY, ČINNOSTI OP'!$D:$D,Prehľady!D$27)</f>
        <v>0</v>
      </c>
      <c r="E41" s="76">
        <f>SUMIFS('B.TÉMY, ČINNOSTI OP'!$F:$F,'B.TÉMY, ČINNOSTI OP'!$E:$E,Prehľady!$B41,'B.TÉMY, ČINNOSTI OP'!$D:$D,Prehľady!E$27)</f>
        <v>0</v>
      </c>
      <c r="F41" s="76">
        <f>SUMIFS('B.TÉMY, ČINNOSTI OP'!$F:$F,'B.TÉMY, ČINNOSTI OP'!$E:$E,Prehľady!$B41,'B.TÉMY, ČINNOSTI OP'!$D:$D,Prehľady!F$27)</f>
        <v>0</v>
      </c>
      <c r="G41" s="76">
        <f>SUMIFS('B.TÉMY, ČINNOSTI OP'!$F:$F,'B.TÉMY, ČINNOSTI OP'!$E:$E,Prehľady!$B41,'B.TÉMY, ČINNOSTI OP'!$D:$D,Prehľady!G$27)</f>
        <v>0</v>
      </c>
      <c r="H41" s="76">
        <f>SUMIFS('B.TÉMY, ČINNOSTI OP'!$F:$F,'B.TÉMY, ČINNOSTI OP'!$E:$E,Prehľady!$B41,'B.TÉMY, ČINNOSTI OP'!$D:$D,Prehľady!H$27)</f>
        <v>0</v>
      </c>
      <c r="I41" s="76">
        <f>SUMIFS('B.TÉMY, ČINNOSTI OP'!$F:$F,'B.TÉMY, ČINNOSTI OP'!$E:$E,Prehľady!$B41,'B.TÉMY, ČINNOSTI OP'!$D:$D,Prehľady!I$27)</f>
        <v>0</v>
      </c>
      <c r="J41" s="76">
        <f>SUMIFS('B.TÉMY, ČINNOSTI OP'!$F:$F,'B.TÉMY, ČINNOSTI OP'!$E:$E,Prehľady!$B41,'B.TÉMY, ČINNOSTI OP'!$D:$D,Prehľady!J$27)</f>
        <v>0</v>
      </c>
      <c r="K41" s="76">
        <f>SUMIFS('B.TÉMY, ČINNOSTI OP'!$F:$F,'B.TÉMY, ČINNOSTI OP'!$E:$E,Prehľady!$B41,'B.TÉMY, ČINNOSTI OP'!$D:$D,Prehľady!K$27)</f>
        <v>0</v>
      </c>
      <c r="L41" s="76">
        <f>SUMIFS('B.TÉMY, ČINNOSTI OP'!$F:$F,'B.TÉMY, ČINNOSTI OP'!$E:$E,Prehľady!$B41,'B.TÉMY, ČINNOSTI OP'!$D:$D,Prehľady!L$27)</f>
        <v>0</v>
      </c>
      <c r="M41" s="76">
        <f>SUMIFS('B.TÉMY, ČINNOSTI OP'!$F:$F,'B.TÉMY, ČINNOSTI OP'!$E:$E,Prehľady!$B41,'B.TÉMY, ČINNOSTI OP'!$D:$D,Prehľady!M$27)</f>
        <v>0</v>
      </c>
      <c r="N41" s="76">
        <f>SUMIFS('B.TÉMY, ČINNOSTI OP'!$F:$F,'B.TÉMY, ČINNOSTI OP'!$E:$E,Prehľady!$B41,'B.TÉMY, ČINNOSTI OP'!$D:$D,Prehľady!N$27)</f>
        <v>0</v>
      </c>
      <c r="O41" s="77">
        <f>SUMIFS('B.TÉMY, ČINNOSTI OP'!$F:$F,'B.TÉMY, ČINNOSTI OP'!$E:$E,Prehľady!$B41,'B.TÉMY, ČINNOSTI OP'!$D:$D,Prehľady!O$27)</f>
        <v>0</v>
      </c>
      <c r="P41" s="50">
        <f t="shared" si="3"/>
        <v>0</v>
      </c>
    </row>
    <row r="42" spans="2:16" ht="15.75" customHeight="1" x14ac:dyDescent="0.3">
      <c r="B42" s="120" t="s">
        <v>66</v>
      </c>
      <c r="C42" s="121"/>
      <c r="D42" s="51">
        <f>SUMIFS('B.TÉMY, ČINNOSTI OP'!$F:$F,'B.TÉMY, ČINNOSTI OP'!$E:$E,Prehľady!$B42,'B.TÉMY, ČINNOSTI OP'!$D:$D,Prehľady!D$27)</f>
        <v>0</v>
      </c>
      <c r="E42" s="76">
        <f>SUMIFS('B.TÉMY, ČINNOSTI OP'!$F:$F,'B.TÉMY, ČINNOSTI OP'!$E:$E,Prehľady!$B42,'B.TÉMY, ČINNOSTI OP'!$D:$D,Prehľady!E$27)</f>
        <v>0</v>
      </c>
      <c r="F42" s="76">
        <f>SUMIFS('B.TÉMY, ČINNOSTI OP'!$F:$F,'B.TÉMY, ČINNOSTI OP'!$E:$E,Prehľady!$B42,'B.TÉMY, ČINNOSTI OP'!$D:$D,Prehľady!F$27)</f>
        <v>0</v>
      </c>
      <c r="G42" s="76">
        <f>SUMIFS('B.TÉMY, ČINNOSTI OP'!$F:$F,'B.TÉMY, ČINNOSTI OP'!$E:$E,Prehľady!$B42,'B.TÉMY, ČINNOSTI OP'!$D:$D,Prehľady!G$27)</f>
        <v>0</v>
      </c>
      <c r="H42" s="76">
        <f>SUMIFS('B.TÉMY, ČINNOSTI OP'!$F:$F,'B.TÉMY, ČINNOSTI OP'!$E:$E,Prehľady!$B42,'B.TÉMY, ČINNOSTI OP'!$D:$D,Prehľady!H$27)</f>
        <v>0</v>
      </c>
      <c r="I42" s="76">
        <f>SUMIFS('B.TÉMY, ČINNOSTI OP'!$F:$F,'B.TÉMY, ČINNOSTI OP'!$E:$E,Prehľady!$B42,'B.TÉMY, ČINNOSTI OP'!$D:$D,Prehľady!I$27)</f>
        <v>0</v>
      </c>
      <c r="J42" s="76">
        <f>SUMIFS('B.TÉMY, ČINNOSTI OP'!$F:$F,'B.TÉMY, ČINNOSTI OP'!$E:$E,Prehľady!$B42,'B.TÉMY, ČINNOSTI OP'!$D:$D,Prehľady!J$27)</f>
        <v>0</v>
      </c>
      <c r="K42" s="76">
        <f>SUMIFS('B.TÉMY, ČINNOSTI OP'!$F:$F,'B.TÉMY, ČINNOSTI OP'!$E:$E,Prehľady!$B42,'B.TÉMY, ČINNOSTI OP'!$D:$D,Prehľady!K$27)</f>
        <v>0</v>
      </c>
      <c r="L42" s="76">
        <f>SUMIFS('B.TÉMY, ČINNOSTI OP'!$F:$F,'B.TÉMY, ČINNOSTI OP'!$E:$E,Prehľady!$B42,'B.TÉMY, ČINNOSTI OP'!$D:$D,Prehľady!L$27)</f>
        <v>0</v>
      </c>
      <c r="M42" s="76">
        <f>SUMIFS('B.TÉMY, ČINNOSTI OP'!$F:$F,'B.TÉMY, ČINNOSTI OP'!$E:$E,Prehľady!$B42,'B.TÉMY, ČINNOSTI OP'!$D:$D,Prehľady!M$27)</f>
        <v>0</v>
      </c>
      <c r="N42" s="76">
        <f>SUMIFS('B.TÉMY, ČINNOSTI OP'!$F:$F,'B.TÉMY, ČINNOSTI OP'!$E:$E,Prehľady!$B42,'B.TÉMY, ČINNOSTI OP'!$D:$D,Prehľady!N$27)</f>
        <v>0</v>
      </c>
      <c r="O42" s="77">
        <f>SUMIFS('B.TÉMY, ČINNOSTI OP'!$F:$F,'B.TÉMY, ČINNOSTI OP'!$E:$E,Prehľady!$B42,'B.TÉMY, ČINNOSTI OP'!$D:$D,Prehľady!O$27)</f>
        <v>0</v>
      </c>
      <c r="P42" s="50">
        <f t="shared" si="3"/>
        <v>0</v>
      </c>
    </row>
    <row r="43" spans="2:16" x14ac:dyDescent="0.3">
      <c r="B43" s="120" t="s">
        <v>58</v>
      </c>
      <c r="C43" s="121"/>
      <c r="D43" s="51">
        <f>SUMIFS('B.TÉMY, ČINNOSTI OP'!$F:$F,'B.TÉMY, ČINNOSTI OP'!$E:$E,Prehľady!$B43,'B.TÉMY, ČINNOSTI OP'!$D:$D,Prehľady!D$27)</f>
        <v>0</v>
      </c>
      <c r="E43" s="76">
        <f>SUMIFS('B.TÉMY, ČINNOSTI OP'!$F:$F,'B.TÉMY, ČINNOSTI OP'!$E:$E,Prehľady!$B43,'B.TÉMY, ČINNOSTI OP'!$D:$D,Prehľady!E$27)</f>
        <v>0</v>
      </c>
      <c r="F43" s="76">
        <f>SUMIFS('B.TÉMY, ČINNOSTI OP'!$F:$F,'B.TÉMY, ČINNOSTI OP'!$E:$E,Prehľady!$B43,'B.TÉMY, ČINNOSTI OP'!$D:$D,Prehľady!F$27)</f>
        <v>0</v>
      </c>
      <c r="G43" s="76">
        <f>SUMIFS('B.TÉMY, ČINNOSTI OP'!$F:$F,'B.TÉMY, ČINNOSTI OP'!$E:$E,Prehľady!$B43,'B.TÉMY, ČINNOSTI OP'!$D:$D,Prehľady!G$27)</f>
        <v>0</v>
      </c>
      <c r="H43" s="76">
        <f>SUMIFS('B.TÉMY, ČINNOSTI OP'!$F:$F,'B.TÉMY, ČINNOSTI OP'!$E:$E,Prehľady!$B43,'B.TÉMY, ČINNOSTI OP'!$D:$D,Prehľady!H$27)</f>
        <v>0</v>
      </c>
      <c r="I43" s="76">
        <f>SUMIFS('B.TÉMY, ČINNOSTI OP'!$F:$F,'B.TÉMY, ČINNOSTI OP'!$E:$E,Prehľady!$B43,'B.TÉMY, ČINNOSTI OP'!$D:$D,Prehľady!I$27)</f>
        <v>0</v>
      </c>
      <c r="J43" s="76">
        <f>SUMIFS('B.TÉMY, ČINNOSTI OP'!$F:$F,'B.TÉMY, ČINNOSTI OP'!$E:$E,Prehľady!$B43,'B.TÉMY, ČINNOSTI OP'!$D:$D,Prehľady!J$27)</f>
        <v>0</v>
      </c>
      <c r="K43" s="76">
        <f>SUMIFS('B.TÉMY, ČINNOSTI OP'!$F:$F,'B.TÉMY, ČINNOSTI OP'!$E:$E,Prehľady!$B43,'B.TÉMY, ČINNOSTI OP'!$D:$D,Prehľady!K$27)</f>
        <v>0</v>
      </c>
      <c r="L43" s="76">
        <f>SUMIFS('B.TÉMY, ČINNOSTI OP'!$F:$F,'B.TÉMY, ČINNOSTI OP'!$E:$E,Prehľady!$B43,'B.TÉMY, ČINNOSTI OP'!$D:$D,Prehľady!L$27)</f>
        <v>0</v>
      </c>
      <c r="M43" s="76">
        <f>SUMIFS('B.TÉMY, ČINNOSTI OP'!$F:$F,'B.TÉMY, ČINNOSTI OP'!$E:$E,Prehľady!$B43,'B.TÉMY, ČINNOSTI OP'!$D:$D,Prehľady!M$27)</f>
        <v>0</v>
      </c>
      <c r="N43" s="76">
        <f>SUMIFS('B.TÉMY, ČINNOSTI OP'!$F:$F,'B.TÉMY, ČINNOSTI OP'!$E:$E,Prehľady!$B43,'B.TÉMY, ČINNOSTI OP'!$D:$D,Prehľady!N$27)</f>
        <v>0</v>
      </c>
      <c r="O43" s="77">
        <f>SUMIFS('B.TÉMY, ČINNOSTI OP'!$F:$F,'B.TÉMY, ČINNOSTI OP'!$E:$E,Prehľady!$B43,'B.TÉMY, ČINNOSTI OP'!$D:$D,Prehľady!O$27)</f>
        <v>0</v>
      </c>
      <c r="P43" s="50">
        <f t="shared" si="3"/>
        <v>0</v>
      </c>
    </row>
    <row r="44" spans="2:16" ht="15.75" customHeight="1" x14ac:dyDescent="0.3">
      <c r="B44" s="120" t="s">
        <v>59</v>
      </c>
      <c r="C44" s="121"/>
      <c r="D44" s="51">
        <f>SUMIFS('B.TÉMY, ČINNOSTI OP'!$F:$F,'B.TÉMY, ČINNOSTI OP'!$E:$E,Prehľady!$B44,'B.TÉMY, ČINNOSTI OP'!$D:$D,Prehľady!D$27)</f>
        <v>0</v>
      </c>
      <c r="E44" s="76">
        <f>SUMIFS('B.TÉMY, ČINNOSTI OP'!$F:$F,'B.TÉMY, ČINNOSTI OP'!$E:$E,Prehľady!$B44,'B.TÉMY, ČINNOSTI OP'!$D:$D,Prehľady!E$27)</f>
        <v>0</v>
      </c>
      <c r="F44" s="76">
        <f>SUMIFS('B.TÉMY, ČINNOSTI OP'!$F:$F,'B.TÉMY, ČINNOSTI OP'!$E:$E,Prehľady!$B44,'B.TÉMY, ČINNOSTI OP'!$D:$D,Prehľady!F$27)</f>
        <v>0</v>
      </c>
      <c r="G44" s="76">
        <f>SUMIFS('B.TÉMY, ČINNOSTI OP'!$F:$F,'B.TÉMY, ČINNOSTI OP'!$E:$E,Prehľady!$B44,'B.TÉMY, ČINNOSTI OP'!$D:$D,Prehľady!G$27)</f>
        <v>0</v>
      </c>
      <c r="H44" s="76">
        <f>SUMIFS('B.TÉMY, ČINNOSTI OP'!$F:$F,'B.TÉMY, ČINNOSTI OP'!$E:$E,Prehľady!$B44,'B.TÉMY, ČINNOSTI OP'!$D:$D,Prehľady!H$27)</f>
        <v>0</v>
      </c>
      <c r="I44" s="76">
        <f>SUMIFS('B.TÉMY, ČINNOSTI OP'!$F:$F,'B.TÉMY, ČINNOSTI OP'!$E:$E,Prehľady!$B44,'B.TÉMY, ČINNOSTI OP'!$D:$D,Prehľady!I$27)</f>
        <v>0</v>
      </c>
      <c r="J44" s="76">
        <f>SUMIFS('B.TÉMY, ČINNOSTI OP'!$F:$F,'B.TÉMY, ČINNOSTI OP'!$E:$E,Prehľady!$B44,'B.TÉMY, ČINNOSTI OP'!$D:$D,Prehľady!J$27)</f>
        <v>0</v>
      </c>
      <c r="K44" s="76">
        <f>SUMIFS('B.TÉMY, ČINNOSTI OP'!$F:$F,'B.TÉMY, ČINNOSTI OP'!$E:$E,Prehľady!$B44,'B.TÉMY, ČINNOSTI OP'!$D:$D,Prehľady!K$27)</f>
        <v>0</v>
      </c>
      <c r="L44" s="76">
        <f>SUMIFS('B.TÉMY, ČINNOSTI OP'!$F:$F,'B.TÉMY, ČINNOSTI OP'!$E:$E,Prehľady!$B44,'B.TÉMY, ČINNOSTI OP'!$D:$D,Prehľady!L$27)</f>
        <v>0</v>
      </c>
      <c r="M44" s="76">
        <f>SUMIFS('B.TÉMY, ČINNOSTI OP'!$F:$F,'B.TÉMY, ČINNOSTI OP'!$E:$E,Prehľady!$B44,'B.TÉMY, ČINNOSTI OP'!$D:$D,Prehľady!M$27)</f>
        <v>0</v>
      </c>
      <c r="N44" s="76">
        <f>SUMIFS('B.TÉMY, ČINNOSTI OP'!$F:$F,'B.TÉMY, ČINNOSTI OP'!$E:$E,Prehľady!$B44,'B.TÉMY, ČINNOSTI OP'!$D:$D,Prehľady!N$27)</f>
        <v>0</v>
      </c>
      <c r="O44" s="77">
        <f>SUMIFS('B.TÉMY, ČINNOSTI OP'!$F:$F,'B.TÉMY, ČINNOSTI OP'!$E:$E,Prehľady!$B44,'B.TÉMY, ČINNOSTI OP'!$D:$D,Prehľady!O$27)</f>
        <v>0</v>
      </c>
      <c r="P44" s="50">
        <f t="shared" si="3"/>
        <v>0</v>
      </c>
    </row>
    <row r="45" spans="2:16" ht="15.75" customHeight="1" thickBot="1" x14ac:dyDescent="0.35">
      <c r="B45" s="122" t="s">
        <v>67</v>
      </c>
      <c r="C45" s="123"/>
      <c r="D45" s="52">
        <f>SUMIFS('B.TÉMY, ČINNOSTI OP'!$F:$F,'B.TÉMY, ČINNOSTI OP'!$E:$E,Prehľady!$B45,'B.TÉMY, ČINNOSTI OP'!$D:$D,Prehľady!D$27)</f>
        <v>0</v>
      </c>
      <c r="E45" s="78">
        <f>SUMIFS('B.TÉMY, ČINNOSTI OP'!$F:$F,'B.TÉMY, ČINNOSTI OP'!$E:$E,Prehľady!$B45,'B.TÉMY, ČINNOSTI OP'!$D:$D,Prehľady!E$27)</f>
        <v>0</v>
      </c>
      <c r="F45" s="78">
        <f>SUMIFS('B.TÉMY, ČINNOSTI OP'!$F:$F,'B.TÉMY, ČINNOSTI OP'!$E:$E,Prehľady!$B45,'B.TÉMY, ČINNOSTI OP'!$D:$D,Prehľady!F$27)</f>
        <v>0</v>
      </c>
      <c r="G45" s="78">
        <f>SUMIFS('B.TÉMY, ČINNOSTI OP'!$F:$F,'B.TÉMY, ČINNOSTI OP'!$E:$E,Prehľady!$B45,'B.TÉMY, ČINNOSTI OP'!$D:$D,Prehľady!G$27)</f>
        <v>0</v>
      </c>
      <c r="H45" s="78">
        <f>SUMIFS('B.TÉMY, ČINNOSTI OP'!$F:$F,'B.TÉMY, ČINNOSTI OP'!$E:$E,Prehľady!$B45,'B.TÉMY, ČINNOSTI OP'!$D:$D,Prehľady!H$27)</f>
        <v>0</v>
      </c>
      <c r="I45" s="78">
        <f>SUMIFS('B.TÉMY, ČINNOSTI OP'!$F:$F,'B.TÉMY, ČINNOSTI OP'!$E:$E,Prehľady!$B45,'B.TÉMY, ČINNOSTI OP'!$D:$D,Prehľady!I$27)</f>
        <v>0</v>
      </c>
      <c r="J45" s="78">
        <f>SUMIFS('B.TÉMY, ČINNOSTI OP'!$F:$F,'B.TÉMY, ČINNOSTI OP'!$E:$E,Prehľady!$B45,'B.TÉMY, ČINNOSTI OP'!$D:$D,Prehľady!J$27)</f>
        <v>0</v>
      </c>
      <c r="K45" s="78">
        <f>SUMIFS('B.TÉMY, ČINNOSTI OP'!$F:$F,'B.TÉMY, ČINNOSTI OP'!$E:$E,Prehľady!$B45,'B.TÉMY, ČINNOSTI OP'!$D:$D,Prehľady!K$27)</f>
        <v>0</v>
      </c>
      <c r="L45" s="78">
        <f>SUMIFS('B.TÉMY, ČINNOSTI OP'!$F:$F,'B.TÉMY, ČINNOSTI OP'!$E:$E,Prehľady!$B45,'B.TÉMY, ČINNOSTI OP'!$D:$D,Prehľady!L$27)</f>
        <v>0</v>
      </c>
      <c r="M45" s="78">
        <f>SUMIFS('B.TÉMY, ČINNOSTI OP'!$F:$F,'B.TÉMY, ČINNOSTI OP'!$E:$E,Prehľady!$B45,'B.TÉMY, ČINNOSTI OP'!$D:$D,Prehľady!M$27)</f>
        <v>0</v>
      </c>
      <c r="N45" s="78">
        <f>SUMIFS('B.TÉMY, ČINNOSTI OP'!$F:$F,'B.TÉMY, ČINNOSTI OP'!$E:$E,Prehľady!$B45,'B.TÉMY, ČINNOSTI OP'!$D:$D,Prehľady!N$27)</f>
        <v>0</v>
      </c>
      <c r="O45" s="79">
        <f>SUMIFS('B.TÉMY, ČINNOSTI OP'!$F:$F,'B.TÉMY, ČINNOSTI OP'!$E:$E,Prehľady!$B45,'B.TÉMY, ČINNOSTI OP'!$D:$D,Prehľady!O$27)</f>
        <v>0</v>
      </c>
      <c r="P45" s="53">
        <f t="shared" si="3"/>
        <v>0</v>
      </c>
    </row>
    <row r="46" spans="2:16" ht="6" customHeight="1" thickTop="1" thickBot="1" x14ac:dyDescent="0.35">
      <c r="B46" s="29"/>
      <c r="C46" s="29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5"/>
    </row>
    <row r="47" spans="2:16" ht="20.55" customHeight="1" thickTop="1" thickBot="1" x14ac:dyDescent="0.35">
      <c r="B47" s="44" t="s">
        <v>43</v>
      </c>
      <c r="C47" s="45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7"/>
    </row>
    <row r="48" spans="2:16" ht="25.95" customHeight="1" thickTop="1" x14ac:dyDescent="0.3">
      <c r="B48" s="118" t="s">
        <v>50</v>
      </c>
      <c r="C48" s="119"/>
      <c r="D48" s="126" t="s">
        <v>32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27"/>
      <c r="P48" s="136" t="s">
        <v>41</v>
      </c>
    </row>
    <row r="49" spans="2:16" ht="13.95" customHeight="1" thickBot="1" x14ac:dyDescent="0.35">
      <c r="B49" s="132"/>
      <c r="C49" s="133"/>
      <c r="D49" s="46">
        <f>IF($D$2="vyberte"," ",IF(D2=R2,S2,IF(D2=R3,S3,IF(D2=R4,S4,IF(D2=R5,S5)))))</f>
        <v>46023</v>
      </c>
      <c r="E49" s="47">
        <f>IF($D$2="vyberte"," ",(DATE(YEAR(D6),MONTH(D6)+1,DAY(D6))))</f>
        <v>46054</v>
      </c>
      <c r="F49" s="47">
        <f t="shared" ref="F49:O49" si="4">IF($D$2="vyberte"," ",(DATE(YEAR(E6),MONTH(E6)+1,DAY(E6))))</f>
        <v>46082</v>
      </c>
      <c r="G49" s="47">
        <f t="shared" si="4"/>
        <v>46113</v>
      </c>
      <c r="H49" s="47">
        <f t="shared" si="4"/>
        <v>46143</v>
      </c>
      <c r="I49" s="47">
        <f t="shared" si="4"/>
        <v>46174</v>
      </c>
      <c r="J49" s="47">
        <f t="shared" si="4"/>
        <v>46204</v>
      </c>
      <c r="K49" s="47">
        <f t="shared" si="4"/>
        <v>46235</v>
      </c>
      <c r="L49" s="47">
        <f t="shared" si="4"/>
        <v>46266</v>
      </c>
      <c r="M49" s="47">
        <f t="shared" si="4"/>
        <v>46296</v>
      </c>
      <c r="N49" s="47">
        <f t="shared" si="4"/>
        <v>46327</v>
      </c>
      <c r="O49" s="47">
        <f t="shared" si="4"/>
        <v>46357</v>
      </c>
      <c r="P49" s="138"/>
    </row>
    <row r="50" spans="2:16" ht="15" thickTop="1" x14ac:dyDescent="0.3">
      <c r="B50" s="116" t="s">
        <v>73</v>
      </c>
      <c r="C50" s="117"/>
      <c r="D50" s="51">
        <f>SUMIFS(C_Ukazovatele!$F:$F,C_Ukazovatele!$E:$E,Prehľady!$B50,C_Ukazovatele!$D:$D,Prehľady!D$49)</f>
        <v>0</v>
      </c>
      <c r="E50" s="76">
        <f>SUMIFS(C_Ukazovatele!$F:$F,C_Ukazovatele!$E:$E,Prehľady!$B50,C_Ukazovatele!$D:$D,Prehľady!E$49)</f>
        <v>0</v>
      </c>
      <c r="F50" s="76">
        <f>SUMIFS(C_Ukazovatele!$F:$F,C_Ukazovatele!$E:$E,Prehľady!$B50,C_Ukazovatele!$D:$D,Prehľady!F$49)</f>
        <v>0</v>
      </c>
      <c r="G50" s="76">
        <f>SUMIFS(C_Ukazovatele!$F:$F,C_Ukazovatele!$E:$E,Prehľady!$B50,C_Ukazovatele!$D:$D,Prehľady!G$49)</f>
        <v>0</v>
      </c>
      <c r="H50" s="76">
        <f>SUMIFS(C_Ukazovatele!$F:$F,C_Ukazovatele!$E:$E,Prehľady!$B50,C_Ukazovatele!$D:$D,Prehľady!H$49)</f>
        <v>0</v>
      </c>
      <c r="I50" s="76">
        <f>SUMIFS(C_Ukazovatele!$F:$F,C_Ukazovatele!$E:$E,Prehľady!$B50,C_Ukazovatele!$D:$D,Prehľady!I$49)</f>
        <v>0</v>
      </c>
      <c r="J50" s="76">
        <f>SUMIFS(C_Ukazovatele!$F:$F,C_Ukazovatele!$E:$E,Prehľady!$B50,C_Ukazovatele!$D:$D,Prehľady!J$49)</f>
        <v>0</v>
      </c>
      <c r="K50" s="76">
        <f>SUMIFS(C_Ukazovatele!$F:$F,C_Ukazovatele!$E:$E,Prehľady!$B50,C_Ukazovatele!$D:$D,Prehľady!K$49)</f>
        <v>0</v>
      </c>
      <c r="L50" s="76">
        <f>SUMIFS(C_Ukazovatele!$F:$F,C_Ukazovatele!$E:$E,Prehľady!$B50,C_Ukazovatele!$D:$D,Prehľady!L$49)</f>
        <v>0</v>
      </c>
      <c r="M50" s="76">
        <f>SUMIFS(C_Ukazovatele!$F:$F,C_Ukazovatele!$E:$E,Prehľady!$B50,C_Ukazovatele!$D:$D,Prehľady!M$49)</f>
        <v>0</v>
      </c>
      <c r="N50" s="76">
        <f>SUMIFS(C_Ukazovatele!$F:$F,C_Ukazovatele!$E:$E,Prehľady!$B50,C_Ukazovatele!$D:$D,Prehľady!N$49)</f>
        <v>0</v>
      </c>
      <c r="O50" s="77">
        <f>SUMIFS(C_Ukazovatele!$F:$F,C_Ukazovatele!$E:$E,Prehľady!$B50,C_Ukazovatele!$D:$D,Prehľady!O$49)</f>
        <v>0</v>
      </c>
      <c r="P50" s="50">
        <f>SUM(D50:O50)</f>
        <v>0</v>
      </c>
    </row>
    <row r="51" spans="2:16" x14ac:dyDescent="0.3">
      <c r="B51" s="116" t="s">
        <v>82</v>
      </c>
      <c r="C51" s="117"/>
      <c r="D51" s="51">
        <f>SUMIFS(C_Ukazovatele!$F:$F,C_Ukazovatele!$E:$E,Prehľady!$B51,C_Ukazovatele!$D:$D,Prehľady!D$49)</f>
        <v>0</v>
      </c>
      <c r="E51" s="76">
        <f>SUMIFS(C_Ukazovatele!$F:$F,C_Ukazovatele!$E:$E,Prehľady!$B51,C_Ukazovatele!$D:$D,Prehľady!E$49)</f>
        <v>0</v>
      </c>
      <c r="F51" s="76">
        <f>SUMIFS(C_Ukazovatele!$F:$F,C_Ukazovatele!$E:$E,Prehľady!$B51,C_Ukazovatele!$D:$D,Prehľady!F$49)</f>
        <v>0</v>
      </c>
      <c r="G51" s="76">
        <f>SUMIFS(C_Ukazovatele!$F:$F,C_Ukazovatele!$E:$E,Prehľady!$B51,C_Ukazovatele!$D:$D,Prehľady!G$49)</f>
        <v>0</v>
      </c>
      <c r="H51" s="76">
        <f>SUMIFS(C_Ukazovatele!$F:$F,C_Ukazovatele!$E:$E,Prehľady!$B51,C_Ukazovatele!$D:$D,Prehľady!H$49)</f>
        <v>0</v>
      </c>
      <c r="I51" s="76">
        <f>SUMIFS(C_Ukazovatele!$F:$F,C_Ukazovatele!$E:$E,Prehľady!$B51,C_Ukazovatele!$D:$D,Prehľady!I$49)</f>
        <v>0</v>
      </c>
      <c r="J51" s="76">
        <f>SUMIFS(C_Ukazovatele!$F:$F,C_Ukazovatele!$E:$E,Prehľady!$B51,C_Ukazovatele!$D:$D,Prehľady!J$49)</f>
        <v>0</v>
      </c>
      <c r="K51" s="76">
        <f>SUMIFS(C_Ukazovatele!$F:$F,C_Ukazovatele!$E:$E,Prehľady!$B51,C_Ukazovatele!$D:$D,Prehľady!K$49)</f>
        <v>0</v>
      </c>
      <c r="L51" s="76">
        <f>SUMIFS(C_Ukazovatele!$F:$F,C_Ukazovatele!$E:$E,Prehľady!$B51,C_Ukazovatele!$D:$D,Prehľady!L$49)</f>
        <v>0</v>
      </c>
      <c r="M51" s="76">
        <f>SUMIFS(C_Ukazovatele!$F:$F,C_Ukazovatele!$E:$E,Prehľady!$B51,C_Ukazovatele!$D:$D,Prehľady!M$49)</f>
        <v>0</v>
      </c>
      <c r="N51" s="76">
        <f>SUMIFS(C_Ukazovatele!$F:$F,C_Ukazovatele!$E:$E,Prehľady!$B51,C_Ukazovatele!$D:$D,Prehľady!N$49)</f>
        <v>0</v>
      </c>
      <c r="O51" s="77">
        <f>SUMIFS(C_Ukazovatele!$F:$F,C_Ukazovatele!$E:$E,Prehľady!$B51,C_Ukazovatele!$D:$D,Prehľady!O$49)</f>
        <v>0</v>
      </c>
      <c r="P51" s="50">
        <f t="shared" ref="P51:P59" si="5">SUM(D51:O51)</f>
        <v>0</v>
      </c>
    </row>
    <row r="52" spans="2:16" x14ac:dyDescent="0.3">
      <c r="B52" s="116" t="s">
        <v>75</v>
      </c>
      <c r="C52" s="117"/>
      <c r="D52" s="51">
        <f>SUMIFS(C_Ukazovatele!$F:$F,C_Ukazovatele!$E:$E,Prehľady!$B52,C_Ukazovatele!$D:$D,Prehľady!D$49)</f>
        <v>0</v>
      </c>
      <c r="E52" s="76">
        <f>SUMIFS(C_Ukazovatele!$F:$F,C_Ukazovatele!$E:$E,Prehľady!$B52,C_Ukazovatele!$D:$D,Prehľady!E$49)</f>
        <v>0</v>
      </c>
      <c r="F52" s="76">
        <f>SUMIFS(C_Ukazovatele!$F:$F,C_Ukazovatele!$E:$E,Prehľady!$B52,C_Ukazovatele!$D:$D,Prehľady!F$49)</f>
        <v>0</v>
      </c>
      <c r="G52" s="76">
        <f>SUMIFS(C_Ukazovatele!$F:$F,C_Ukazovatele!$E:$E,Prehľady!$B52,C_Ukazovatele!$D:$D,Prehľady!G$49)</f>
        <v>0</v>
      </c>
      <c r="H52" s="76">
        <f>SUMIFS(C_Ukazovatele!$F:$F,C_Ukazovatele!$E:$E,Prehľady!$B52,C_Ukazovatele!$D:$D,Prehľady!H$49)</f>
        <v>0</v>
      </c>
      <c r="I52" s="76">
        <f>SUMIFS(C_Ukazovatele!$F:$F,C_Ukazovatele!$E:$E,Prehľady!$B52,C_Ukazovatele!$D:$D,Prehľady!I$49)</f>
        <v>0</v>
      </c>
      <c r="J52" s="76">
        <f>SUMIFS(C_Ukazovatele!$F:$F,C_Ukazovatele!$E:$E,Prehľady!$B52,C_Ukazovatele!$D:$D,Prehľady!J$49)</f>
        <v>0</v>
      </c>
      <c r="K52" s="76">
        <f>SUMIFS(C_Ukazovatele!$F:$F,C_Ukazovatele!$E:$E,Prehľady!$B52,C_Ukazovatele!$D:$D,Prehľady!K$49)</f>
        <v>0</v>
      </c>
      <c r="L52" s="76">
        <f>SUMIFS(C_Ukazovatele!$F:$F,C_Ukazovatele!$E:$E,Prehľady!$B52,C_Ukazovatele!$D:$D,Prehľady!L$49)</f>
        <v>0</v>
      </c>
      <c r="M52" s="76">
        <f>SUMIFS(C_Ukazovatele!$F:$F,C_Ukazovatele!$E:$E,Prehľady!$B52,C_Ukazovatele!$D:$D,Prehľady!M$49)</f>
        <v>0</v>
      </c>
      <c r="N52" s="76">
        <f>SUMIFS(C_Ukazovatele!$F:$F,C_Ukazovatele!$E:$E,Prehľady!$B52,C_Ukazovatele!$D:$D,Prehľady!N$49)</f>
        <v>0</v>
      </c>
      <c r="O52" s="77">
        <f>SUMIFS(C_Ukazovatele!$F:$F,C_Ukazovatele!$E:$E,Prehľady!$B52,C_Ukazovatele!$D:$D,Prehľady!O$49)</f>
        <v>0</v>
      </c>
      <c r="P52" s="50">
        <f t="shared" si="5"/>
        <v>0</v>
      </c>
    </row>
    <row r="53" spans="2:16" x14ac:dyDescent="0.3">
      <c r="B53" s="116" t="s">
        <v>80</v>
      </c>
      <c r="C53" s="117"/>
      <c r="D53" s="51">
        <f>SUMIFS(C_Ukazovatele!$F:$F,C_Ukazovatele!$E:$E,Prehľady!$B53,C_Ukazovatele!$D:$D,Prehľady!D$49)</f>
        <v>0</v>
      </c>
      <c r="E53" s="76">
        <f>SUMIFS(C_Ukazovatele!$F:$F,C_Ukazovatele!$E:$E,Prehľady!$B53,C_Ukazovatele!$D:$D,Prehľady!E$49)</f>
        <v>0</v>
      </c>
      <c r="F53" s="76">
        <f>SUMIFS(C_Ukazovatele!$F:$F,C_Ukazovatele!$E:$E,Prehľady!$B53,C_Ukazovatele!$D:$D,Prehľady!F$49)</f>
        <v>0</v>
      </c>
      <c r="G53" s="76">
        <f>SUMIFS(C_Ukazovatele!$F:$F,C_Ukazovatele!$E:$E,Prehľady!$B53,C_Ukazovatele!$D:$D,Prehľady!G$49)</f>
        <v>0</v>
      </c>
      <c r="H53" s="76">
        <f>SUMIFS(C_Ukazovatele!$F:$F,C_Ukazovatele!$E:$E,Prehľady!$B53,C_Ukazovatele!$D:$D,Prehľady!H$49)</f>
        <v>0</v>
      </c>
      <c r="I53" s="76">
        <f>SUMIFS(C_Ukazovatele!$F:$F,C_Ukazovatele!$E:$E,Prehľady!$B53,C_Ukazovatele!$D:$D,Prehľady!I$49)</f>
        <v>0</v>
      </c>
      <c r="J53" s="76">
        <f>SUMIFS(C_Ukazovatele!$F:$F,C_Ukazovatele!$E:$E,Prehľady!$B53,C_Ukazovatele!$D:$D,Prehľady!J$49)</f>
        <v>0</v>
      </c>
      <c r="K53" s="76">
        <f>SUMIFS(C_Ukazovatele!$F:$F,C_Ukazovatele!$E:$E,Prehľady!$B53,C_Ukazovatele!$D:$D,Prehľady!K$49)</f>
        <v>0</v>
      </c>
      <c r="L53" s="76">
        <f>SUMIFS(C_Ukazovatele!$F:$F,C_Ukazovatele!$E:$E,Prehľady!$B53,C_Ukazovatele!$D:$D,Prehľady!L$49)</f>
        <v>0</v>
      </c>
      <c r="M53" s="76">
        <f>SUMIFS(C_Ukazovatele!$F:$F,C_Ukazovatele!$E:$E,Prehľady!$B53,C_Ukazovatele!$D:$D,Prehľady!M$49)</f>
        <v>0</v>
      </c>
      <c r="N53" s="76">
        <f>SUMIFS(C_Ukazovatele!$F:$F,C_Ukazovatele!$E:$E,Prehľady!$B53,C_Ukazovatele!$D:$D,Prehľady!N$49)</f>
        <v>0</v>
      </c>
      <c r="O53" s="77">
        <f>SUMIFS(C_Ukazovatele!$F:$F,C_Ukazovatele!$E:$E,Prehľady!$B53,C_Ukazovatele!$D:$D,Prehľady!O$49)</f>
        <v>0</v>
      </c>
      <c r="P53" s="50">
        <f t="shared" si="5"/>
        <v>0</v>
      </c>
    </row>
    <row r="54" spans="2:16" x14ac:dyDescent="0.3">
      <c r="B54" s="116" t="s">
        <v>61</v>
      </c>
      <c r="C54" s="117"/>
      <c r="D54" s="51">
        <f>SUMIFS(C_Ukazovatele!$F:$F,C_Ukazovatele!$E:$E,Prehľady!$B54,C_Ukazovatele!$D:$D,Prehľady!D$49)</f>
        <v>0</v>
      </c>
      <c r="E54" s="76">
        <f>SUMIFS(C_Ukazovatele!$F:$F,C_Ukazovatele!$E:$E,Prehľady!$B54,C_Ukazovatele!$D:$D,Prehľady!E$49)</f>
        <v>0</v>
      </c>
      <c r="F54" s="76">
        <f>SUMIFS(C_Ukazovatele!$F:$F,C_Ukazovatele!$E:$E,Prehľady!$B54,C_Ukazovatele!$D:$D,Prehľady!F$49)</f>
        <v>0</v>
      </c>
      <c r="G54" s="76">
        <f>SUMIFS(C_Ukazovatele!$F:$F,C_Ukazovatele!$E:$E,Prehľady!$B54,C_Ukazovatele!$D:$D,Prehľady!G$49)</f>
        <v>0</v>
      </c>
      <c r="H54" s="76">
        <f>SUMIFS(C_Ukazovatele!$F:$F,C_Ukazovatele!$E:$E,Prehľady!$B54,C_Ukazovatele!$D:$D,Prehľady!H$49)</f>
        <v>0</v>
      </c>
      <c r="I54" s="76">
        <f>SUMIFS(C_Ukazovatele!$F:$F,C_Ukazovatele!$E:$E,Prehľady!$B54,C_Ukazovatele!$D:$D,Prehľady!I$49)</f>
        <v>0</v>
      </c>
      <c r="J54" s="76">
        <f>SUMIFS(C_Ukazovatele!$F:$F,C_Ukazovatele!$E:$E,Prehľady!$B54,C_Ukazovatele!$D:$D,Prehľady!J$49)</f>
        <v>0</v>
      </c>
      <c r="K54" s="76">
        <f>SUMIFS(C_Ukazovatele!$F:$F,C_Ukazovatele!$E:$E,Prehľady!$B54,C_Ukazovatele!$D:$D,Prehľady!K$49)</f>
        <v>0</v>
      </c>
      <c r="L54" s="76">
        <f>SUMIFS(C_Ukazovatele!$F:$F,C_Ukazovatele!$E:$E,Prehľady!$B54,C_Ukazovatele!$D:$D,Prehľady!L$49)</f>
        <v>0</v>
      </c>
      <c r="M54" s="76">
        <f>SUMIFS(C_Ukazovatele!$F:$F,C_Ukazovatele!$E:$E,Prehľady!$B54,C_Ukazovatele!$D:$D,Prehľady!M$49)</f>
        <v>0</v>
      </c>
      <c r="N54" s="76">
        <f>SUMIFS(C_Ukazovatele!$F:$F,C_Ukazovatele!$E:$E,Prehľady!$B54,C_Ukazovatele!$D:$D,Prehľady!N$49)</f>
        <v>0</v>
      </c>
      <c r="O54" s="77">
        <f>SUMIFS(C_Ukazovatele!$F:$F,C_Ukazovatele!$E:$E,Prehľady!$B54,C_Ukazovatele!$D:$D,Prehľady!O$49)</f>
        <v>0</v>
      </c>
      <c r="P54" s="50">
        <f t="shared" si="5"/>
        <v>0</v>
      </c>
    </row>
    <row r="55" spans="2:16" x14ac:dyDescent="0.3">
      <c r="B55" s="116" t="s">
        <v>69</v>
      </c>
      <c r="C55" s="117"/>
      <c r="D55" s="51">
        <f>SUMIFS(C_Ukazovatele!$F:$F,C_Ukazovatele!$E:$E,Prehľady!$B55,C_Ukazovatele!$D:$D,Prehľady!D$49)</f>
        <v>0</v>
      </c>
      <c r="E55" s="76">
        <f>SUMIFS(C_Ukazovatele!$F:$F,C_Ukazovatele!$E:$E,Prehľady!$B55,C_Ukazovatele!$D:$D,Prehľady!E$49)</f>
        <v>0</v>
      </c>
      <c r="F55" s="76">
        <f>SUMIFS(C_Ukazovatele!$F:$F,C_Ukazovatele!$E:$E,Prehľady!$B55,C_Ukazovatele!$D:$D,Prehľady!F$49)</f>
        <v>0</v>
      </c>
      <c r="G55" s="76">
        <f>SUMIFS(C_Ukazovatele!$F:$F,C_Ukazovatele!$E:$E,Prehľady!$B55,C_Ukazovatele!$D:$D,Prehľady!G$49)</f>
        <v>0</v>
      </c>
      <c r="H55" s="76">
        <f>SUMIFS(C_Ukazovatele!$F:$F,C_Ukazovatele!$E:$E,Prehľady!$B55,C_Ukazovatele!$D:$D,Prehľady!H$49)</f>
        <v>0</v>
      </c>
      <c r="I55" s="76">
        <f>SUMIFS(C_Ukazovatele!$F:$F,C_Ukazovatele!$E:$E,Prehľady!$B55,C_Ukazovatele!$D:$D,Prehľady!I$49)</f>
        <v>0</v>
      </c>
      <c r="J55" s="76">
        <f>SUMIFS(C_Ukazovatele!$F:$F,C_Ukazovatele!$E:$E,Prehľady!$B55,C_Ukazovatele!$D:$D,Prehľady!J$49)</f>
        <v>0</v>
      </c>
      <c r="K55" s="76">
        <f>SUMIFS(C_Ukazovatele!$F:$F,C_Ukazovatele!$E:$E,Prehľady!$B55,C_Ukazovatele!$D:$D,Prehľady!K$49)</f>
        <v>0</v>
      </c>
      <c r="L55" s="76">
        <f>SUMIFS(C_Ukazovatele!$F:$F,C_Ukazovatele!$E:$E,Prehľady!$B55,C_Ukazovatele!$D:$D,Prehľady!L$49)</f>
        <v>0</v>
      </c>
      <c r="M55" s="76">
        <f>SUMIFS(C_Ukazovatele!$F:$F,C_Ukazovatele!$E:$E,Prehľady!$B55,C_Ukazovatele!$D:$D,Prehľady!M$49)</f>
        <v>0</v>
      </c>
      <c r="N55" s="76">
        <f>SUMIFS(C_Ukazovatele!$F:$F,C_Ukazovatele!$E:$E,Prehľady!$B55,C_Ukazovatele!$D:$D,Prehľady!N$49)</f>
        <v>0</v>
      </c>
      <c r="O55" s="77">
        <f>SUMIFS(C_Ukazovatele!$F:$F,C_Ukazovatele!$E:$E,Prehľady!$B55,C_Ukazovatele!$D:$D,Prehľady!O$49)</f>
        <v>0</v>
      </c>
      <c r="P55" s="50">
        <f t="shared" si="5"/>
        <v>0</v>
      </c>
    </row>
    <row r="56" spans="2:16" x14ac:dyDescent="0.3">
      <c r="B56" s="116" t="s">
        <v>76</v>
      </c>
      <c r="C56" s="117"/>
      <c r="D56" s="51">
        <f>SUMIFS(C_Ukazovatele!$F:$F,C_Ukazovatele!$E:$E,Prehľady!$B56,C_Ukazovatele!$D:$D,Prehľady!D$49)</f>
        <v>0</v>
      </c>
      <c r="E56" s="76">
        <f>SUMIFS(C_Ukazovatele!$F:$F,C_Ukazovatele!$E:$E,Prehľady!$B56,C_Ukazovatele!$D:$D,Prehľady!E$49)</f>
        <v>0</v>
      </c>
      <c r="F56" s="76">
        <f>SUMIFS(C_Ukazovatele!$F:$F,C_Ukazovatele!$E:$E,Prehľady!$B56,C_Ukazovatele!$D:$D,Prehľady!F$49)</f>
        <v>0</v>
      </c>
      <c r="G56" s="76">
        <f>SUMIFS(C_Ukazovatele!$F:$F,C_Ukazovatele!$E:$E,Prehľady!$B56,C_Ukazovatele!$D:$D,Prehľady!G$49)</f>
        <v>0</v>
      </c>
      <c r="H56" s="76">
        <f>SUMIFS(C_Ukazovatele!$F:$F,C_Ukazovatele!$E:$E,Prehľady!$B56,C_Ukazovatele!$D:$D,Prehľady!H$49)</f>
        <v>0</v>
      </c>
      <c r="I56" s="76">
        <f>SUMIFS(C_Ukazovatele!$F:$F,C_Ukazovatele!$E:$E,Prehľady!$B56,C_Ukazovatele!$D:$D,Prehľady!I$49)</f>
        <v>0</v>
      </c>
      <c r="J56" s="76">
        <f>SUMIFS(C_Ukazovatele!$F:$F,C_Ukazovatele!$E:$E,Prehľady!$B56,C_Ukazovatele!$D:$D,Prehľady!J$49)</f>
        <v>0</v>
      </c>
      <c r="K56" s="76">
        <f>SUMIFS(C_Ukazovatele!$F:$F,C_Ukazovatele!$E:$E,Prehľady!$B56,C_Ukazovatele!$D:$D,Prehľady!K$49)</f>
        <v>0</v>
      </c>
      <c r="L56" s="76">
        <f>SUMIFS(C_Ukazovatele!$F:$F,C_Ukazovatele!$E:$E,Prehľady!$B56,C_Ukazovatele!$D:$D,Prehľady!L$49)</f>
        <v>0</v>
      </c>
      <c r="M56" s="76">
        <f>SUMIFS(C_Ukazovatele!$F:$F,C_Ukazovatele!$E:$E,Prehľady!$B56,C_Ukazovatele!$D:$D,Prehľady!M$49)</f>
        <v>0</v>
      </c>
      <c r="N56" s="76">
        <f>SUMIFS(C_Ukazovatele!$F:$F,C_Ukazovatele!$E:$E,Prehľady!$B56,C_Ukazovatele!$D:$D,Prehľady!N$49)</f>
        <v>0</v>
      </c>
      <c r="O56" s="77">
        <f>SUMIFS(C_Ukazovatele!$F:$F,C_Ukazovatele!$E:$E,Prehľady!$B56,C_Ukazovatele!$D:$D,Prehľady!O$49)</f>
        <v>0</v>
      </c>
      <c r="P56" s="50">
        <f t="shared" si="5"/>
        <v>0</v>
      </c>
    </row>
    <row r="57" spans="2:16" x14ac:dyDescent="0.3">
      <c r="B57" s="116" t="s">
        <v>72</v>
      </c>
      <c r="C57" s="117"/>
      <c r="D57" s="51">
        <f>SUMIFS(C_Ukazovatele!$F:$F,C_Ukazovatele!$E:$E,Prehľady!$B57,C_Ukazovatele!$D:$D,Prehľady!D$49)</f>
        <v>0</v>
      </c>
      <c r="E57" s="76">
        <f>SUMIFS(C_Ukazovatele!$F:$F,C_Ukazovatele!$E:$E,Prehľady!$B57,C_Ukazovatele!$D:$D,Prehľady!E$49)</f>
        <v>0</v>
      </c>
      <c r="F57" s="76">
        <f>SUMIFS(C_Ukazovatele!$F:$F,C_Ukazovatele!$E:$E,Prehľady!$B57,C_Ukazovatele!$D:$D,Prehľady!F$49)</f>
        <v>0</v>
      </c>
      <c r="G57" s="76">
        <f>SUMIFS(C_Ukazovatele!$F:$F,C_Ukazovatele!$E:$E,Prehľady!$B57,C_Ukazovatele!$D:$D,Prehľady!G$49)</f>
        <v>0</v>
      </c>
      <c r="H57" s="76">
        <f>SUMIFS(C_Ukazovatele!$F:$F,C_Ukazovatele!$E:$E,Prehľady!$B57,C_Ukazovatele!$D:$D,Prehľady!H$49)</f>
        <v>0</v>
      </c>
      <c r="I57" s="76">
        <f>SUMIFS(C_Ukazovatele!$F:$F,C_Ukazovatele!$E:$E,Prehľady!$B57,C_Ukazovatele!$D:$D,Prehľady!I$49)</f>
        <v>0</v>
      </c>
      <c r="J57" s="76">
        <f>SUMIFS(C_Ukazovatele!$F:$F,C_Ukazovatele!$E:$E,Prehľady!$B57,C_Ukazovatele!$D:$D,Prehľady!J$49)</f>
        <v>0</v>
      </c>
      <c r="K57" s="76">
        <f>SUMIFS(C_Ukazovatele!$F:$F,C_Ukazovatele!$E:$E,Prehľady!$B57,C_Ukazovatele!$D:$D,Prehľady!K$49)</f>
        <v>0</v>
      </c>
      <c r="L57" s="76">
        <f>SUMIFS(C_Ukazovatele!$F:$F,C_Ukazovatele!$E:$E,Prehľady!$B57,C_Ukazovatele!$D:$D,Prehľady!L$49)</f>
        <v>0</v>
      </c>
      <c r="M57" s="76">
        <f>SUMIFS(C_Ukazovatele!$F:$F,C_Ukazovatele!$E:$E,Prehľady!$B57,C_Ukazovatele!$D:$D,Prehľady!M$49)</f>
        <v>0</v>
      </c>
      <c r="N57" s="76">
        <f>SUMIFS(C_Ukazovatele!$F:$F,C_Ukazovatele!$E:$E,Prehľady!$B57,C_Ukazovatele!$D:$D,Prehľady!N$49)</f>
        <v>0</v>
      </c>
      <c r="O57" s="77">
        <f>SUMIFS(C_Ukazovatele!$F:$F,C_Ukazovatele!$E:$E,Prehľady!$B57,C_Ukazovatele!$D:$D,Prehľady!O$49)</f>
        <v>0</v>
      </c>
      <c r="P57" s="50">
        <f t="shared" si="5"/>
        <v>0</v>
      </c>
    </row>
    <row r="58" spans="2:16" x14ac:dyDescent="0.3">
      <c r="B58" s="116" t="s">
        <v>83</v>
      </c>
      <c r="C58" s="117"/>
      <c r="D58" s="51">
        <f>SUMIFS(C_Ukazovatele!$F:$F,C_Ukazovatele!$E:$E,Prehľady!$B58,C_Ukazovatele!$D:$D,Prehľady!D$49)</f>
        <v>0</v>
      </c>
      <c r="E58" s="76">
        <f>SUMIFS(C_Ukazovatele!$F:$F,C_Ukazovatele!$E:$E,Prehľady!$B58,C_Ukazovatele!$D:$D,Prehľady!E$49)</f>
        <v>0</v>
      </c>
      <c r="F58" s="76">
        <f>SUMIFS(C_Ukazovatele!$F:$F,C_Ukazovatele!$E:$E,Prehľady!$B58,C_Ukazovatele!$D:$D,Prehľady!F$49)</f>
        <v>0</v>
      </c>
      <c r="G58" s="76">
        <f>SUMIFS(C_Ukazovatele!$F:$F,C_Ukazovatele!$E:$E,Prehľady!$B58,C_Ukazovatele!$D:$D,Prehľady!G$49)</f>
        <v>0</v>
      </c>
      <c r="H58" s="76">
        <f>SUMIFS(C_Ukazovatele!$F:$F,C_Ukazovatele!$E:$E,Prehľady!$B58,C_Ukazovatele!$D:$D,Prehľady!H$49)</f>
        <v>0</v>
      </c>
      <c r="I58" s="76">
        <f>SUMIFS(C_Ukazovatele!$F:$F,C_Ukazovatele!$E:$E,Prehľady!$B58,C_Ukazovatele!$D:$D,Prehľady!I$49)</f>
        <v>0</v>
      </c>
      <c r="J58" s="76">
        <f>SUMIFS(C_Ukazovatele!$F:$F,C_Ukazovatele!$E:$E,Prehľady!$B58,C_Ukazovatele!$D:$D,Prehľady!J$49)</f>
        <v>0</v>
      </c>
      <c r="K58" s="76">
        <f>SUMIFS(C_Ukazovatele!$F:$F,C_Ukazovatele!$E:$E,Prehľady!$B58,C_Ukazovatele!$D:$D,Prehľady!K$49)</f>
        <v>0</v>
      </c>
      <c r="L58" s="76">
        <f>SUMIFS(C_Ukazovatele!$F:$F,C_Ukazovatele!$E:$E,Prehľady!$B58,C_Ukazovatele!$D:$D,Prehľady!L$49)</f>
        <v>0</v>
      </c>
      <c r="M58" s="76">
        <f>SUMIFS(C_Ukazovatele!$F:$F,C_Ukazovatele!$E:$E,Prehľady!$B58,C_Ukazovatele!$D:$D,Prehľady!M$49)</f>
        <v>0</v>
      </c>
      <c r="N58" s="76">
        <f>SUMIFS(C_Ukazovatele!$F:$F,C_Ukazovatele!$E:$E,Prehľady!$B58,C_Ukazovatele!$D:$D,Prehľady!N$49)</f>
        <v>0</v>
      </c>
      <c r="O58" s="77">
        <f>SUMIFS(C_Ukazovatele!$F:$F,C_Ukazovatele!$E:$E,Prehľady!$B58,C_Ukazovatele!$D:$D,Prehľady!O$49)</f>
        <v>0</v>
      </c>
      <c r="P58" s="50">
        <f t="shared" si="5"/>
        <v>0</v>
      </c>
    </row>
    <row r="59" spans="2:16" ht="15" thickBot="1" x14ac:dyDescent="0.35">
      <c r="B59" s="134" t="s">
        <v>84</v>
      </c>
      <c r="C59" s="135"/>
      <c r="D59" s="52">
        <f>SUMIFS(C_Ukazovatele!$F:$F,C_Ukazovatele!$E:$E,Prehľady!$B59,C_Ukazovatele!$D:$D,Prehľady!D$49)</f>
        <v>0</v>
      </c>
      <c r="E59" s="78">
        <f>SUMIFS(C_Ukazovatele!$F:$F,C_Ukazovatele!$E:$E,Prehľady!$B59,C_Ukazovatele!$D:$D,Prehľady!E$49)</f>
        <v>0</v>
      </c>
      <c r="F59" s="78">
        <f>SUMIFS(C_Ukazovatele!$F:$F,C_Ukazovatele!$E:$E,Prehľady!$B59,C_Ukazovatele!$D:$D,Prehľady!F$49)</f>
        <v>0</v>
      </c>
      <c r="G59" s="78">
        <f>SUMIFS(C_Ukazovatele!$F:$F,C_Ukazovatele!$E:$E,Prehľady!$B59,C_Ukazovatele!$D:$D,Prehľady!G$49)</f>
        <v>0</v>
      </c>
      <c r="H59" s="78">
        <f>SUMIFS(C_Ukazovatele!$F:$F,C_Ukazovatele!$E:$E,Prehľady!$B59,C_Ukazovatele!$D:$D,Prehľady!H$49)</f>
        <v>0</v>
      </c>
      <c r="I59" s="78">
        <f>SUMIFS(C_Ukazovatele!$F:$F,C_Ukazovatele!$E:$E,Prehľady!$B59,C_Ukazovatele!$D:$D,Prehľady!I$49)</f>
        <v>0</v>
      </c>
      <c r="J59" s="78">
        <f>SUMIFS(C_Ukazovatele!$F:$F,C_Ukazovatele!$E:$E,Prehľady!$B59,C_Ukazovatele!$D:$D,Prehľady!J$49)</f>
        <v>0</v>
      </c>
      <c r="K59" s="78">
        <f>SUMIFS(C_Ukazovatele!$F:$F,C_Ukazovatele!$E:$E,Prehľady!$B59,C_Ukazovatele!$D:$D,Prehľady!K$49)</f>
        <v>0</v>
      </c>
      <c r="L59" s="78">
        <f>SUMIFS(C_Ukazovatele!$F:$F,C_Ukazovatele!$E:$E,Prehľady!$B59,C_Ukazovatele!$D:$D,Prehľady!L$49)</f>
        <v>0</v>
      </c>
      <c r="M59" s="78">
        <f>SUMIFS(C_Ukazovatele!$F:$F,C_Ukazovatele!$E:$E,Prehľady!$B59,C_Ukazovatele!$D:$D,Prehľady!M$49)</f>
        <v>0</v>
      </c>
      <c r="N59" s="78">
        <f>SUMIFS(C_Ukazovatele!$F:$F,C_Ukazovatele!$E:$E,Prehľady!$B59,C_Ukazovatele!$D:$D,Prehľady!N$49)</f>
        <v>0</v>
      </c>
      <c r="O59" s="79">
        <f>SUMIFS(C_Ukazovatele!$F:$F,C_Ukazovatele!$E:$E,Prehľady!$B59,C_Ukazovatele!$D:$D,Prehľady!O$49)</f>
        <v>0</v>
      </c>
      <c r="P59" s="53">
        <f t="shared" si="5"/>
        <v>0</v>
      </c>
    </row>
    <row r="60" spans="2:16" ht="6" customHeight="1" thickTop="1" thickBot="1" x14ac:dyDescent="0.35">
      <c r="B60" s="29"/>
      <c r="C60" s="29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5"/>
    </row>
    <row r="61" spans="2:16" ht="15.6" thickTop="1" thickBot="1" x14ac:dyDescent="0.35">
      <c r="B61" s="44" t="s">
        <v>51</v>
      </c>
      <c r="C61" s="4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7"/>
    </row>
    <row r="62" spans="2:16" ht="15" thickTop="1" x14ac:dyDescent="0.3">
      <c r="B62" s="126" t="s">
        <v>97</v>
      </c>
      <c r="C62" s="127"/>
      <c r="D62" s="126" t="s">
        <v>32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27"/>
      <c r="P62" s="136" t="s">
        <v>41</v>
      </c>
    </row>
    <row r="63" spans="2:16" ht="15" thickBot="1" x14ac:dyDescent="0.35">
      <c r="B63" s="141"/>
      <c r="C63" s="142"/>
      <c r="D63" s="46">
        <f>IF($D$2="vyberte"," ",IF(D2=R2,S2,IF(D2=R3,S3,IF(D2=R4,S4,IF(D2=R5,S5)))))</f>
        <v>46023</v>
      </c>
      <c r="E63" s="47">
        <f>IF($D$2="vyberte"," ",(DATE(YEAR(D6),MONTH(D6)+1,DAY(D6))))</f>
        <v>46054</v>
      </c>
      <c r="F63" s="47">
        <f t="shared" ref="F63:O63" si="6">IF($D$2="vyberte"," ",(DATE(YEAR(E6),MONTH(E6)+1,DAY(E6))))</f>
        <v>46082</v>
      </c>
      <c r="G63" s="47">
        <f t="shared" si="6"/>
        <v>46113</v>
      </c>
      <c r="H63" s="47">
        <f t="shared" si="6"/>
        <v>46143</v>
      </c>
      <c r="I63" s="47">
        <f t="shared" si="6"/>
        <v>46174</v>
      </c>
      <c r="J63" s="47">
        <f t="shared" si="6"/>
        <v>46204</v>
      </c>
      <c r="K63" s="47">
        <f t="shared" si="6"/>
        <v>46235</v>
      </c>
      <c r="L63" s="47">
        <f t="shared" si="6"/>
        <v>46266</v>
      </c>
      <c r="M63" s="47">
        <f t="shared" si="6"/>
        <v>46296</v>
      </c>
      <c r="N63" s="47">
        <f t="shared" si="6"/>
        <v>46327</v>
      </c>
      <c r="O63" s="114">
        <f t="shared" si="6"/>
        <v>46357</v>
      </c>
      <c r="P63" s="138"/>
    </row>
    <row r="64" spans="2:16" ht="15" thickTop="1" x14ac:dyDescent="0.3">
      <c r="B64" s="116" t="s">
        <v>10</v>
      </c>
      <c r="C64" s="117"/>
      <c r="D64" s="49">
        <f>SUMIFS('D_Nepriame aktivity'!$F:$F,'D_Nepriame aktivity'!$E:$E,Prehľady!$B64,'D_Nepriame aktivity'!$D:$D,Prehľady!D$63)</f>
        <v>0</v>
      </c>
      <c r="E64" s="74">
        <f>SUMIFS('D_Nepriame aktivity'!$F:$F,'D_Nepriame aktivity'!$E:$E,Prehľady!$B64,'D_Nepriame aktivity'!$D:$D,Prehľady!E$63)</f>
        <v>0</v>
      </c>
      <c r="F64" s="74">
        <f>SUMIFS('D_Nepriame aktivity'!$F:$F,'D_Nepriame aktivity'!$E:$E,Prehľady!$B64,'D_Nepriame aktivity'!$D:$D,Prehľady!F$63)</f>
        <v>0</v>
      </c>
      <c r="G64" s="74">
        <f>SUMIFS('D_Nepriame aktivity'!$F:$F,'D_Nepriame aktivity'!$E:$E,Prehľady!$B64,'D_Nepriame aktivity'!$D:$D,Prehľady!G$63)</f>
        <v>0</v>
      </c>
      <c r="H64" s="74">
        <f>SUMIFS('D_Nepriame aktivity'!$F:$F,'D_Nepriame aktivity'!$E:$E,Prehľady!$B64,'D_Nepriame aktivity'!$D:$D,Prehľady!H$63)</f>
        <v>0</v>
      </c>
      <c r="I64" s="74">
        <f>SUMIFS('D_Nepriame aktivity'!$F:$F,'D_Nepriame aktivity'!$E:$E,Prehľady!$B64,'D_Nepriame aktivity'!$D:$D,Prehľady!I$63)</f>
        <v>0</v>
      </c>
      <c r="J64" s="74">
        <f>SUMIFS('D_Nepriame aktivity'!$F:$F,'D_Nepriame aktivity'!$E:$E,Prehľady!$B64,'D_Nepriame aktivity'!$D:$D,Prehľady!J$63)</f>
        <v>0</v>
      </c>
      <c r="K64" s="74">
        <f>SUMIFS('D_Nepriame aktivity'!$F:$F,'D_Nepriame aktivity'!$E:$E,Prehľady!$B64,'D_Nepriame aktivity'!$D:$D,Prehľady!K$63)</f>
        <v>0</v>
      </c>
      <c r="L64" s="74">
        <f>SUMIFS('D_Nepriame aktivity'!$F:$F,'D_Nepriame aktivity'!$E:$E,Prehľady!$B64,'D_Nepriame aktivity'!$D:$D,Prehľady!L$63)</f>
        <v>0</v>
      </c>
      <c r="M64" s="74">
        <f>SUMIFS('D_Nepriame aktivity'!$F:$F,'D_Nepriame aktivity'!$E:$E,Prehľady!$B64,'D_Nepriame aktivity'!$D:$D,Prehľady!M$63)</f>
        <v>0</v>
      </c>
      <c r="N64" s="74">
        <f>SUMIFS('D_Nepriame aktivity'!$F:$F,'D_Nepriame aktivity'!$E:$E,Prehľady!$B64,'D_Nepriame aktivity'!$D:$D,Prehľady!N$63)</f>
        <v>0</v>
      </c>
      <c r="O64" s="75">
        <f>SUMIFS('D_Nepriame aktivity'!$F:$F,'D_Nepriame aktivity'!$E:$E,Prehľady!$B64,'D_Nepriame aktivity'!$D:$D,Prehľady!O$63)</f>
        <v>0</v>
      </c>
      <c r="P64" s="50">
        <f>SUM(D64:O64)</f>
        <v>0</v>
      </c>
    </row>
    <row r="65" spans="2:16" x14ac:dyDescent="0.3">
      <c r="B65" s="116" t="s">
        <v>11</v>
      </c>
      <c r="C65" s="117"/>
      <c r="D65" s="51">
        <f>SUMIFS('D_Nepriame aktivity'!$F:$F,'D_Nepriame aktivity'!$E:$E,Prehľady!$B65,'D_Nepriame aktivity'!$D:$D,Prehľady!D$63)</f>
        <v>0</v>
      </c>
      <c r="E65" s="76">
        <f>SUMIFS('D_Nepriame aktivity'!$F:$F,'D_Nepriame aktivity'!$E:$E,Prehľady!$B65,'D_Nepriame aktivity'!$D:$D,Prehľady!E$63)</f>
        <v>0</v>
      </c>
      <c r="F65" s="76">
        <f>SUMIFS('D_Nepriame aktivity'!$F:$F,'D_Nepriame aktivity'!$E:$E,Prehľady!$B65,'D_Nepriame aktivity'!$D:$D,Prehľady!F$63)</f>
        <v>0</v>
      </c>
      <c r="G65" s="76">
        <f>SUMIFS('D_Nepriame aktivity'!$F:$F,'D_Nepriame aktivity'!$E:$E,Prehľady!$B65,'D_Nepriame aktivity'!$D:$D,Prehľady!G$63)</f>
        <v>0</v>
      </c>
      <c r="H65" s="76">
        <f>SUMIFS('D_Nepriame aktivity'!$F:$F,'D_Nepriame aktivity'!$E:$E,Prehľady!$B65,'D_Nepriame aktivity'!$D:$D,Prehľady!H$63)</f>
        <v>0</v>
      </c>
      <c r="I65" s="76">
        <f>SUMIFS('D_Nepriame aktivity'!$F:$F,'D_Nepriame aktivity'!$E:$E,Prehľady!$B65,'D_Nepriame aktivity'!$D:$D,Prehľady!I$63)</f>
        <v>0</v>
      </c>
      <c r="J65" s="76">
        <f>SUMIFS('D_Nepriame aktivity'!$F:$F,'D_Nepriame aktivity'!$E:$E,Prehľady!$B65,'D_Nepriame aktivity'!$D:$D,Prehľady!J$63)</f>
        <v>0</v>
      </c>
      <c r="K65" s="76">
        <f>SUMIFS('D_Nepriame aktivity'!$F:$F,'D_Nepriame aktivity'!$E:$E,Prehľady!$B65,'D_Nepriame aktivity'!$D:$D,Prehľady!K$63)</f>
        <v>0</v>
      </c>
      <c r="L65" s="76">
        <f>SUMIFS('D_Nepriame aktivity'!$F:$F,'D_Nepriame aktivity'!$E:$E,Prehľady!$B65,'D_Nepriame aktivity'!$D:$D,Prehľady!L$63)</f>
        <v>0</v>
      </c>
      <c r="M65" s="76">
        <f>SUMIFS('D_Nepriame aktivity'!$F:$F,'D_Nepriame aktivity'!$E:$E,Prehľady!$B65,'D_Nepriame aktivity'!$D:$D,Prehľady!M$63)</f>
        <v>0</v>
      </c>
      <c r="N65" s="76">
        <f>SUMIFS('D_Nepriame aktivity'!$F:$F,'D_Nepriame aktivity'!$E:$E,Prehľady!$B65,'D_Nepriame aktivity'!$D:$D,Prehľady!N$63)</f>
        <v>0</v>
      </c>
      <c r="O65" s="77">
        <f>SUMIFS('D_Nepriame aktivity'!$F:$F,'D_Nepriame aktivity'!$E:$E,Prehľady!$B65,'D_Nepriame aktivity'!$D:$D,Prehľady!O$63)</f>
        <v>0</v>
      </c>
      <c r="P65" s="50">
        <f t="shared" ref="P65:P68" si="7">SUM(D65:O65)</f>
        <v>0</v>
      </c>
    </row>
    <row r="66" spans="2:16" x14ac:dyDescent="0.3">
      <c r="B66" s="116" t="s">
        <v>12</v>
      </c>
      <c r="C66" s="117"/>
      <c r="D66" s="51">
        <f>SUMIFS('D_Nepriame aktivity'!$F:$F,'D_Nepriame aktivity'!$E:$E,Prehľady!$B66,'D_Nepriame aktivity'!$D:$D,Prehľady!D$63)</f>
        <v>0</v>
      </c>
      <c r="E66" s="76">
        <f>SUMIFS('D_Nepriame aktivity'!$F:$F,'D_Nepriame aktivity'!$E:$E,Prehľady!$B66,'D_Nepriame aktivity'!$D:$D,Prehľady!E$63)</f>
        <v>0</v>
      </c>
      <c r="F66" s="76">
        <f>SUMIFS('D_Nepriame aktivity'!$F:$F,'D_Nepriame aktivity'!$E:$E,Prehľady!$B66,'D_Nepriame aktivity'!$D:$D,Prehľady!F$63)</f>
        <v>0</v>
      </c>
      <c r="G66" s="76">
        <f>SUMIFS('D_Nepriame aktivity'!$F:$F,'D_Nepriame aktivity'!$E:$E,Prehľady!$B66,'D_Nepriame aktivity'!$D:$D,Prehľady!G$63)</f>
        <v>0</v>
      </c>
      <c r="H66" s="76">
        <f>SUMIFS('D_Nepriame aktivity'!$F:$F,'D_Nepriame aktivity'!$E:$E,Prehľady!$B66,'D_Nepriame aktivity'!$D:$D,Prehľady!H$63)</f>
        <v>0</v>
      </c>
      <c r="I66" s="76">
        <f>SUMIFS('D_Nepriame aktivity'!$F:$F,'D_Nepriame aktivity'!$E:$E,Prehľady!$B66,'D_Nepriame aktivity'!$D:$D,Prehľady!I$63)</f>
        <v>0</v>
      </c>
      <c r="J66" s="76">
        <f>SUMIFS('D_Nepriame aktivity'!$F:$F,'D_Nepriame aktivity'!$E:$E,Prehľady!$B66,'D_Nepriame aktivity'!$D:$D,Prehľady!J$63)</f>
        <v>0</v>
      </c>
      <c r="K66" s="76">
        <f>SUMIFS('D_Nepriame aktivity'!$F:$F,'D_Nepriame aktivity'!$E:$E,Prehľady!$B66,'D_Nepriame aktivity'!$D:$D,Prehľady!K$63)</f>
        <v>0</v>
      </c>
      <c r="L66" s="76">
        <f>SUMIFS('D_Nepriame aktivity'!$F:$F,'D_Nepriame aktivity'!$E:$E,Prehľady!$B66,'D_Nepriame aktivity'!$D:$D,Prehľady!L$63)</f>
        <v>0</v>
      </c>
      <c r="M66" s="76">
        <f>SUMIFS('D_Nepriame aktivity'!$F:$F,'D_Nepriame aktivity'!$E:$E,Prehľady!$B66,'D_Nepriame aktivity'!$D:$D,Prehľady!M$63)</f>
        <v>0</v>
      </c>
      <c r="N66" s="76">
        <f>SUMIFS('D_Nepriame aktivity'!$F:$F,'D_Nepriame aktivity'!$E:$E,Prehľady!$B66,'D_Nepriame aktivity'!$D:$D,Prehľady!N$63)</f>
        <v>0</v>
      </c>
      <c r="O66" s="77">
        <f>SUMIFS('D_Nepriame aktivity'!$F:$F,'D_Nepriame aktivity'!$E:$E,Prehľady!$B66,'D_Nepriame aktivity'!$D:$D,Prehľady!O$63)</f>
        <v>0</v>
      </c>
      <c r="P66" s="50">
        <f t="shared" si="7"/>
        <v>0</v>
      </c>
    </row>
    <row r="67" spans="2:16" x14ac:dyDescent="0.3">
      <c r="B67" s="116" t="s">
        <v>13</v>
      </c>
      <c r="C67" s="117"/>
      <c r="D67" s="51">
        <f>SUMIFS('D_Nepriame aktivity'!$F:$F,'D_Nepriame aktivity'!$E:$E,Prehľady!$B67,'D_Nepriame aktivity'!$D:$D,Prehľady!D$63)</f>
        <v>0</v>
      </c>
      <c r="E67" s="76">
        <f>SUMIFS('D_Nepriame aktivity'!$F:$F,'D_Nepriame aktivity'!$E:$E,Prehľady!$B67,'D_Nepriame aktivity'!$D:$D,Prehľady!E$63)</f>
        <v>0</v>
      </c>
      <c r="F67" s="76">
        <f>SUMIFS('D_Nepriame aktivity'!$F:$F,'D_Nepriame aktivity'!$E:$E,Prehľady!$B67,'D_Nepriame aktivity'!$D:$D,Prehľady!F$63)</f>
        <v>0</v>
      </c>
      <c r="G67" s="76">
        <f>SUMIFS('D_Nepriame aktivity'!$F:$F,'D_Nepriame aktivity'!$E:$E,Prehľady!$B67,'D_Nepriame aktivity'!$D:$D,Prehľady!G$63)</f>
        <v>0</v>
      </c>
      <c r="H67" s="76">
        <f>SUMIFS('D_Nepriame aktivity'!$F:$F,'D_Nepriame aktivity'!$E:$E,Prehľady!$B67,'D_Nepriame aktivity'!$D:$D,Prehľady!H$63)</f>
        <v>0</v>
      </c>
      <c r="I67" s="76">
        <f>SUMIFS('D_Nepriame aktivity'!$F:$F,'D_Nepriame aktivity'!$E:$E,Prehľady!$B67,'D_Nepriame aktivity'!$D:$D,Prehľady!I$63)</f>
        <v>0</v>
      </c>
      <c r="J67" s="76">
        <f>SUMIFS('D_Nepriame aktivity'!$F:$F,'D_Nepriame aktivity'!$E:$E,Prehľady!$B67,'D_Nepriame aktivity'!$D:$D,Prehľady!J$63)</f>
        <v>0</v>
      </c>
      <c r="K67" s="76">
        <f>SUMIFS('D_Nepriame aktivity'!$F:$F,'D_Nepriame aktivity'!$E:$E,Prehľady!$B67,'D_Nepriame aktivity'!$D:$D,Prehľady!K$63)</f>
        <v>0</v>
      </c>
      <c r="L67" s="76">
        <f>SUMIFS('D_Nepriame aktivity'!$F:$F,'D_Nepriame aktivity'!$E:$E,Prehľady!$B67,'D_Nepriame aktivity'!$D:$D,Prehľady!L$63)</f>
        <v>0</v>
      </c>
      <c r="M67" s="76">
        <f>SUMIFS('D_Nepriame aktivity'!$F:$F,'D_Nepriame aktivity'!$E:$E,Prehľady!$B67,'D_Nepriame aktivity'!$D:$D,Prehľady!M$63)</f>
        <v>0</v>
      </c>
      <c r="N67" s="76">
        <f>SUMIFS('D_Nepriame aktivity'!$F:$F,'D_Nepriame aktivity'!$E:$E,Prehľady!$B67,'D_Nepriame aktivity'!$D:$D,Prehľady!N$63)</f>
        <v>0</v>
      </c>
      <c r="O67" s="77">
        <f>SUMIFS('D_Nepriame aktivity'!$F:$F,'D_Nepriame aktivity'!$E:$E,Prehľady!$B67,'D_Nepriame aktivity'!$D:$D,Prehľady!O$63)</f>
        <v>0</v>
      </c>
      <c r="P67" s="50">
        <f t="shared" si="7"/>
        <v>0</v>
      </c>
    </row>
    <row r="68" spans="2:16" ht="15" thickBot="1" x14ac:dyDescent="0.35">
      <c r="B68" s="134" t="s">
        <v>14</v>
      </c>
      <c r="C68" s="135"/>
      <c r="D68" s="52">
        <f>SUMIFS('D_Nepriame aktivity'!$F:$F,'D_Nepriame aktivity'!$E:$E,Prehľady!$B68,'D_Nepriame aktivity'!$D:$D,Prehľady!D$63)</f>
        <v>0</v>
      </c>
      <c r="E68" s="78">
        <f>SUMIFS('D_Nepriame aktivity'!$F:$F,'D_Nepriame aktivity'!$E:$E,Prehľady!$B68,'D_Nepriame aktivity'!$D:$D,Prehľady!E$63)</f>
        <v>0</v>
      </c>
      <c r="F68" s="78">
        <f>SUMIFS('D_Nepriame aktivity'!$F:$F,'D_Nepriame aktivity'!$E:$E,Prehľady!$B68,'D_Nepriame aktivity'!$D:$D,Prehľady!F$63)</f>
        <v>0</v>
      </c>
      <c r="G68" s="78">
        <f>SUMIFS('D_Nepriame aktivity'!$F:$F,'D_Nepriame aktivity'!$E:$E,Prehľady!$B68,'D_Nepriame aktivity'!$D:$D,Prehľady!G$63)</f>
        <v>0</v>
      </c>
      <c r="H68" s="78">
        <f>SUMIFS('D_Nepriame aktivity'!$F:$F,'D_Nepriame aktivity'!$E:$E,Prehľady!$B68,'D_Nepriame aktivity'!$D:$D,Prehľady!H$63)</f>
        <v>0</v>
      </c>
      <c r="I68" s="78">
        <f>SUMIFS('D_Nepriame aktivity'!$F:$F,'D_Nepriame aktivity'!$E:$E,Prehľady!$B68,'D_Nepriame aktivity'!$D:$D,Prehľady!I$63)</f>
        <v>0</v>
      </c>
      <c r="J68" s="78">
        <f>SUMIFS('D_Nepriame aktivity'!$F:$F,'D_Nepriame aktivity'!$E:$E,Prehľady!$B68,'D_Nepriame aktivity'!$D:$D,Prehľady!J$63)</f>
        <v>0</v>
      </c>
      <c r="K68" s="78">
        <f>SUMIFS('D_Nepriame aktivity'!$F:$F,'D_Nepriame aktivity'!$E:$E,Prehľady!$B68,'D_Nepriame aktivity'!$D:$D,Prehľady!K$63)</f>
        <v>0</v>
      </c>
      <c r="L68" s="78">
        <f>SUMIFS('D_Nepriame aktivity'!$F:$F,'D_Nepriame aktivity'!$E:$E,Prehľady!$B68,'D_Nepriame aktivity'!$D:$D,Prehľady!L$63)</f>
        <v>0</v>
      </c>
      <c r="M68" s="78">
        <f>SUMIFS('D_Nepriame aktivity'!$F:$F,'D_Nepriame aktivity'!$E:$E,Prehľady!$B68,'D_Nepriame aktivity'!$D:$D,Prehľady!M$63)</f>
        <v>0</v>
      </c>
      <c r="N68" s="78">
        <f>SUMIFS('D_Nepriame aktivity'!$F:$F,'D_Nepriame aktivity'!$E:$E,Prehľady!$B68,'D_Nepriame aktivity'!$D:$D,Prehľady!N$63)</f>
        <v>0</v>
      </c>
      <c r="O68" s="79">
        <f>SUMIFS('D_Nepriame aktivity'!$F:$F,'D_Nepriame aktivity'!$E:$E,Prehľady!$B68,'D_Nepriame aktivity'!$D:$D,Prehľady!O$63)</f>
        <v>0</v>
      </c>
      <c r="P68" s="53">
        <f t="shared" si="7"/>
        <v>0</v>
      </c>
    </row>
    <row r="69" spans="2:16" ht="15" thickTop="1" x14ac:dyDescent="0.3"/>
  </sheetData>
  <sheetProtection algorithmName="SHA-512" hashValue="cm+UkOHVJfNmrzaOe3glvsPlwBT8aCr/jMwYRl78LLVj9FXuZ/BeMAmavr73+XBTwQXA4kVEQ7MBZT3URfZxrg==" saltValue="BiD3mcz+mEVvVgFI5f279w==" spinCount="100000" sheet="1" objects="1" scenarios="1"/>
  <mergeCells count="63">
    <mergeCell ref="B56:C56"/>
    <mergeCell ref="P5:P6"/>
    <mergeCell ref="P26:P27"/>
    <mergeCell ref="P62:P63"/>
    <mergeCell ref="B5:C6"/>
    <mergeCell ref="B62:C63"/>
    <mergeCell ref="D62:O62"/>
    <mergeCell ref="D5:O5"/>
    <mergeCell ref="D26:O26"/>
    <mergeCell ref="B7:C7"/>
    <mergeCell ref="B8:C8"/>
    <mergeCell ref="B23:C23"/>
    <mergeCell ref="D48:O48"/>
    <mergeCell ref="P48:P49"/>
    <mergeCell ref="B57:C57"/>
    <mergeCell ref="B58:C58"/>
    <mergeCell ref="B59:C59"/>
    <mergeCell ref="B65:C65"/>
    <mergeCell ref="B66:C66"/>
    <mergeCell ref="B67:C67"/>
    <mergeCell ref="B68:C68"/>
    <mergeCell ref="B64:C64"/>
    <mergeCell ref="B26:C27"/>
    <mergeCell ref="B48:C49"/>
    <mergeCell ref="B28:C28"/>
    <mergeCell ref="B29:C29"/>
    <mergeCell ref="B30:C30"/>
    <mergeCell ref="B43:C43"/>
    <mergeCell ref="B44:C44"/>
    <mergeCell ref="B31:C31"/>
    <mergeCell ref="B32:C32"/>
    <mergeCell ref="B33:C33"/>
    <mergeCell ref="B34:C34"/>
    <mergeCell ref="B35:C35"/>
    <mergeCell ref="B36:C36"/>
    <mergeCell ref="B42:C42"/>
    <mergeCell ref="B20:C20"/>
    <mergeCell ref="B15:C15"/>
    <mergeCell ref="B2:C2"/>
    <mergeCell ref="D37:O37"/>
    <mergeCell ref="B54:C54"/>
    <mergeCell ref="B21:C21"/>
    <mergeCell ref="B22:C22"/>
    <mergeCell ref="B9:C9"/>
    <mergeCell ref="B10:C10"/>
    <mergeCell ref="B11:C11"/>
    <mergeCell ref="B18:C18"/>
    <mergeCell ref="B19:C19"/>
    <mergeCell ref="B14:C14"/>
    <mergeCell ref="B12:C12"/>
    <mergeCell ref="B13:C13"/>
    <mergeCell ref="B17:C17"/>
    <mergeCell ref="B55:C55"/>
    <mergeCell ref="B37:C37"/>
    <mergeCell ref="B38:C38"/>
    <mergeCell ref="B39:C39"/>
    <mergeCell ref="B40:C40"/>
    <mergeCell ref="B41:C41"/>
    <mergeCell ref="B45:C45"/>
    <mergeCell ref="B50:C50"/>
    <mergeCell ref="B51:C51"/>
    <mergeCell ref="B52:C52"/>
    <mergeCell ref="B53:C53"/>
  </mergeCells>
  <dataValidations count="1">
    <dataValidation type="list" allowBlank="1" showInputMessage="1" showErrorMessage="1" sqref="D2">
      <formula1>"vyberte,2026,2027,2028,2029"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Prehľady!L6</f>
        <v>46266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Prehľady!M6</f>
        <v>46296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Prehľady!N6</f>
        <v>46327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Prehľady!O6</f>
        <v>46357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J21" sqref="J21"/>
    </sheetView>
  </sheetViews>
  <sheetFormatPr defaultRowHeight="14.4" x14ac:dyDescent="0.3"/>
  <sheetData>
    <row r="1" spans="1:16" x14ac:dyDescent="0.3">
      <c r="A1" s="108">
        <v>46023</v>
      </c>
      <c r="B1" s="108">
        <v>46054</v>
      </c>
      <c r="C1" s="108">
        <v>46082</v>
      </c>
      <c r="D1" s="108">
        <v>46113</v>
      </c>
      <c r="E1" s="108">
        <v>46143</v>
      </c>
      <c r="F1" s="108">
        <v>46174</v>
      </c>
      <c r="G1" s="108">
        <v>46204</v>
      </c>
      <c r="H1" s="108">
        <v>46235</v>
      </c>
      <c r="I1" s="108">
        <v>46266</v>
      </c>
      <c r="J1" s="108">
        <v>46296</v>
      </c>
      <c r="K1" s="108">
        <v>46327</v>
      </c>
      <c r="L1" s="108">
        <v>46357</v>
      </c>
      <c r="O1" s="109">
        <v>45658</v>
      </c>
      <c r="P1" s="110">
        <f>Prehľady!$D$6</f>
        <v>46023</v>
      </c>
    </row>
    <row r="2" spans="1:16" x14ac:dyDescent="0.3">
      <c r="A2" s="108">
        <v>46389</v>
      </c>
      <c r="B2" s="108">
        <v>46420</v>
      </c>
      <c r="C2" s="108">
        <v>46448</v>
      </c>
      <c r="D2" s="108">
        <v>46478</v>
      </c>
      <c r="E2" s="108">
        <v>46509</v>
      </c>
      <c r="F2" s="108">
        <v>46540</v>
      </c>
      <c r="G2" s="108">
        <v>46570</v>
      </c>
      <c r="H2" s="108">
        <v>46601</v>
      </c>
      <c r="I2" s="108">
        <v>46632</v>
      </c>
      <c r="J2" s="108">
        <v>46662</v>
      </c>
      <c r="K2" s="108">
        <v>46693</v>
      </c>
      <c r="L2" s="108">
        <v>46723</v>
      </c>
      <c r="O2" s="109">
        <v>45689</v>
      </c>
      <c r="P2" s="110">
        <f>Prehľady!$E$6</f>
        <v>46054</v>
      </c>
    </row>
    <row r="3" spans="1:16" x14ac:dyDescent="0.3">
      <c r="A3" s="108">
        <v>46755</v>
      </c>
      <c r="B3" s="108">
        <v>46786</v>
      </c>
      <c r="C3" s="108">
        <v>46815</v>
      </c>
      <c r="D3" s="108">
        <v>46844</v>
      </c>
      <c r="E3" s="108">
        <v>46876</v>
      </c>
      <c r="F3" s="108">
        <v>46907</v>
      </c>
      <c r="G3" s="108">
        <v>46937</v>
      </c>
      <c r="H3" s="108">
        <v>46968</v>
      </c>
      <c r="I3" s="108">
        <v>46999</v>
      </c>
      <c r="J3" s="108">
        <v>47029</v>
      </c>
      <c r="K3" s="108">
        <v>47060</v>
      </c>
      <c r="L3" s="108">
        <v>47090</v>
      </c>
      <c r="O3" s="109">
        <v>45717</v>
      </c>
      <c r="P3" s="110">
        <f>Prehľady!$F$6</f>
        <v>46082</v>
      </c>
    </row>
    <row r="4" spans="1:16" x14ac:dyDescent="0.3">
      <c r="A4" s="108">
        <v>47122</v>
      </c>
      <c r="B4" s="108">
        <v>47153</v>
      </c>
      <c r="C4" s="108">
        <v>47181</v>
      </c>
      <c r="D4" s="108">
        <v>47209</v>
      </c>
      <c r="E4" s="108">
        <v>47242</v>
      </c>
      <c r="F4" s="108">
        <v>47273</v>
      </c>
      <c r="G4" s="108">
        <v>47303</v>
      </c>
      <c r="H4" s="108">
        <v>47334</v>
      </c>
      <c r="I4" s="108">
        <v>47365</v>
      </c>
      <c r="J4" s="108">
        <v>47395</v>
      </c>
      <c r="K4" s="108">
        <v>47426</v>
      </c>
      <c r="L4" s="108">
        <v>47456</v>
      </c>
      <c r="O4" s="109">
        <v>45748</v>
      </c>
      <c r="P4" s="110">
        <f>Prehľady!$G$6</f>
        <v>46113</v>
      </c>
    </row>
    <row r="5" spans="1:16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O5" s="109">
        <v>45778</v>
      </c>
      <c r="P5" s="110">
        <f>Prehľady!$H$6</f>
        <v>46143</v>
      </c>
    </row>
    <row r="6" spans="1:16" x14ac:dyDescent="0.3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O6" s="109">
        <v>45809</v>
      </c>
      <c r="P6" s="110">
        <f>Prehľady!$I$6</f>
        <v>46174</v>
      </c>
    </row>
    <row r="7" spans="1:16" x14ac:dyDescent="0.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O7" s="109">
        <v>45839</v>
      </c>
      <c r="P7" s="110">
        <f>Prehľady!$J$6</f>
        <v>46204</v>
      </c>
    </row>
    <row r="8" spans="1:16" x14ac:dyDescent="0.3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O8" s="109">
        <v>45870</v>
      </c>
      <c r="P8" s="110">
        <f>Prehľady!$K$6</f>
        <v>46235</v>
      </c>
    </row>
    <row r="9" spans="1:16" x14ac:dyDescent="0.3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O9" s="109">
        <v>45901</v>
      </c>
      <c r="P9" s="110">
        <f>Prehľady!$L$6</f>
        <v>46266</v>
      </c>
    </row>
    <row r="10" spans="1:16" x14ac:dyDescent="0.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O10" s="109">
        <v>45931</v>
      </c>
      <c r="P10" s="110">
        <f>Prehľady!$M$6</f>
        <v>46296</v>
      </c>
    </row>
    <row r="11" spans="1:16" x14ac:dyDescent="0.3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O11" s="109">
        <v>45962</v>
      </c>
      <c r="P11" s="110">
        <f>Prehľady!$N$6</f>
        <v>46327</v>
      </c>
    </row>
    <row r="12" spans="1:16" x14ac:dyDescent="0.3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O12" s="109">
        <v>45992</v>
      </c>
      <c r="P12" s="110">
        <f>Prehľady!$O$6</f>
        <v>46357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G99"/>
  <sheetViews>
    <sheetView workbookViewId="0">
      <pane xSplit="1" ySplit="2" topLeftCell="B3" activePane="bottomRight" state="frozen"/>
      <selection activeCell="D17" sqref="D17"/>
      <selection pane="topRight" activeCell="D17" sqref="D17"/>
      <selection pane="bottomLeft" activeCell="D17" sqref="D17"/>
      <selection pane="bottomRight" activeCell="F19" sqref="F19"/>
    </sheetView>
  </sheetViews>
  <sheetFormatPr defaultRowHeight="14.4" x14ac:dyDescent="0.3"/>
  <cols>
    <col min="1" max="1" width="17.21875" style="62" customWidth="1"/>
    <col min="2" max="2" width="29.5546875" style="62" customWidth="1"/>
    <col min="3" max="3" width="10.5546875" style="9" hidden="1" customWidth="1"/>
    <col min="4" max="4" width="10.5546875" style="9" customWidth="1"/>
    <col min="5" max="5" width="15.77734375" style="6" customWidth="1"/>
    <col min="6" max="6" width="12.77734375" style="8" customWidth="1"/>
    <col min="7" max="7" width="14.44140625" style="8" customWidth="1"/>
  </cols>
  <sheetData>
    <row r="1" spans="1:7" ht="26.85" customHeight="1" x14ac:dyDescent="0.3">
      <c r="A1" s="63" t="s">
        <v>34</v>
      </c>
      <c r="B1" s="61"/>
      <c r="C1" s="22"/>
      <c r="D1" s="22"/>
      <c r="E1" s="22"/>
      <c r="F1" s="22"/>
      <c r="G1" s="23"/>
    </row>
    <row r="2" spans="1:7" s="2" customFormat="1" ht="50.85" customHeight="1" x14ac:dyDescent="0.3">
      <c r="A2" s="3" t="s">
        <v>27</v>
      </c>
      <c r="B2" s="3" t="s">
        <v>0</v>
      </c>
      <c r="C2" s="4" t="s">
        <v>127</v>
      </c>
      <c r="D2" s="4" t="s">
        <v>33</v>
      </c>
      <c r="E2" s="3" t="s">
        <v>28</v>
      </c>
      <c r="F2" s="5" t="s">
        <v>31</v>
      </c>
      <c r="G2" s="3" t="s">
        <v>32</v>
      </c>
    </row>
    <row r="3" spans="1:7" x14ac:dyDescent="0.3">
      <c r="A3" s="62">
        <f>'01'!$E$9</f>
        <v>0</v>
      </c>
      <c r="B3" s="62">
        <f>'01'!$E$8</f>
        <v>0</v>
      </c>
      <c r="C3" s="9">
        <v>45658</v>
      </c>
      <c r="D3" s="9">
        <f>Prehľady!$D$6</f>
        <v>46023</v>
      </c>
      <c r="E3" s="7" t="s">
        <v>29</v>
      </c>
      <c r="F3" s="8" t="s">
        <v>23</v>
      </c>
      <c r="G3" s="8">
        <f>'01'!$E$10</f>
        <v>0</v>
      </c>
    </row>
    <row r="4" spans="1:7" x14ac:dyDescent="0.3">
      <c r="A4" s="62">
        <f>'01'!$E$9</f>
        <v>0</v>
      </c>
      <c r="B4" s="62">
        <f>'01'!$E$8</f>
        <v>0</v>
      </c>
      <c r="C4" s="9">
        <v>45658</v>
      </c>
      <c r="D4" s="9">
        <f>Prehľady!$D$6</f>
        <v>46023</v>
      </c>
      <c r="E4" s="7" t="s">
        <v>29</v>
      </c>
      <c r="F4" s="8" t="s">
        <v>24</v>
      </c>
      <c r="G4" s="8">
        <f>'01'!$E$11</f>
        <v>0</v>
      </c>
    </row>
    <row r="5" spans="1:7" x14ac:dyDescent="0.3">
      <c r="A5" s="62">
        <f>'01'!$E$9</f>
        <v>0</v>
      </c>
      <c r="B5" s="62">
        <f>'01'!$E$8</f>
        <v>0</v>
      </c>
      <c r="C5" s="9">
        <v>45658</v>
      </c>
      <c r="D5" s="9">
        <f>Prehľady!$D$6</f>
        <v>46023</v>
      </c>
      <c r="E5" s="7" t="s">
        <v>29</v>
      </c>
      <c r="F5" s="8" t="s">
        <v>25</v>
      </c>
      <c r="G5" s="8">
        <f>'01'!$E$12</f>
        <v>0</v>
      </c>
    </row>
    <row r="6" spans="1:7" x14ac:dyDescent="0.3">
      <c r="A6" s="62">
        <f>'01'!$E$9</f>
        <v>0</v>
      </c>
      <c r="B6" s="62">
        <f>'01'!$E$8</f>
        <v>0</v>
      </c>
      <c r="C6" s="9">
        <v>45658</v>
      </c>
      <c r="D6" s="9">
        <f>Prehľady!$D$6</f>
        <v>46023</v>
      </c>
      <c r="E6" s="7" t="s">
        <v>30</v>
      </c>
      <c r="F6" s="8" t="s">
        <v>23</v>
      </c>
      <c r="G6" s="8">
        <f>'01'!$E$13</f>
        <v>0</v>
      </c>
    </row>
    <row r="7" spans="1:7" x14ac:dyDescent="0.3">
      <c r="A7" s="62">
        <f>'01'!$E$9</f>
        <v>0</v>
      </c>
      <c r="B7" s="62">
        <f>'01'!$E$8</f>
        <v>0</v>
      </c>
      <c r="C7" s="9">
        <v>45658</v>
      </c>
      <c r="D7" s="9">
        <f>Prehľady!$D$6</f>
        <v>46023</v>
      </c>
      <c r="E7" s="7" t="s">
        <v>30</v>
      </c>
      <c r="F7" s="8" t="s">
        <v>24</v>
      </c>
      <c r="G7" s="8">
        <f>'01'!$E$14</f>
        <v>0</v>
      </c>
    </row>
    <row r="8" spans="1:7" x14ac:dyDescent="0.3">
      <c r="A8" s="62">
        <f>'01'!$E$9</f>
        <v>0</v>
      </c>
      <c r="B8" s="62">
        <f>'01'!$E$8</f>
        <v>0</v>
      </c>
      <c r="C8" s="9">
        <v>45658</v>
      </c>
      <c r="D8" s="9">
        <f>Prehľady!$D$6</f>
        <v>46023</v>
      </c>
      <c r="E8" s="7" t="s">
        <v>30</v>
      </c>
      <c r="F8" s="8" t="s">
        <v>25</v>
      </c>
      <c r="G8" s="8">
        <f>'01'!$E$15</f>
        <v>0</v>
      </c>
    </row>
    <row r="9" spans="1:7" x14ac:dyDescent="0.3">
      <c r="A9" s="62">
        <f>'02'!$E$9</f>
        <v>0</v>
      </c>
      <c r="B9" s="62">
        <f>'02'!$E$8</f>
        <v>0</v>
      </c>
      <c r="C9" s="9">
        <v>45689</v>
      </c>
      <c r="D9" s="9">
        <f>Prehľady!$E$6</f>
        <v>46054</v>
      </c>
      <c r="E9" s="7" t="s">
        <v>29</v>
      </c>
      <c r="F9" s="8" t="s">
        <v>23</v>
      </c>
      <c r="G9" s="8">
        <f>'02'!$E$10</f>
        <v>0</v>
      </c>
    </row>
    <row r="10" spans="1:7" x14ac:dyDescent="0.3">
      <c r="A10" s="62">
        <f>'02'!$E$9</f>
        <v>0</v>
      </c>
      <c r="B10" s="62">
        <f>'02'!$E$8</f>
        <v>0</v>
      </c>
      <c r="C10" s="9">
        <v>45689</v>
      </c>
      <c r="D10" s="9">
        <f>Prehľady!$E$6</f>
        <v>46054</v>
      </c>
      <c r="E10" s="7" t="s">
        <v>29</v>
      </c>
      <c r="F10" s="8" t="s">
        <v>24</v>
      </c>
      <c r="G10" s="8">
        <f>'02'!$E$11</f>
        <v>0</v>
      </c>
    </row>
    <row r="11" spans="1:7" x14ac:dyDescent="0.3">
      <c r="A11" s="62">
        <f>'02'!$E$9</f>
        <v>0</v>
      </c>
      <c r="B11" s="62">
        <f>'02'!$E$8</f>
        <v>0</v>
      </c>
      <c r="C11" s="9">
        <v>45689</v>
      </c>
      <c r="D11" s="9">
        <f>Prehľady!$E$6</f>
        <v>46054</v>
      </c>
      <c r="E11" s="7" t="s">
        <v>29</v>
      </c>
      <c r="F11" s="8" t="s">
        <v>25</v>
      </c>
      <c r="G11" s="8">
        <f>'02'!$E$12</f>
        <v>0</v>
      </c>
    </row>
    <row r="12" spans="1:7" x14ac:dyDescent="0.3">
      <c r="A12" s="62">
        <f>'02'!$E$9</f>
        <v>0</v>
      </c>
      <c r="B12" s="62">
        <f>'02'!$E$8</f>
        <v>0</v>
      </c>
      <c r="C12" s="9">
        <v>45689</v>
      </c>
      <c r="D12" s="9">
        <f>Prehľady!$E$6</f>
        <v>46054</v>
      </c>
      <c r="E12" s="7" t="s">
        <v>30</v>
      </c>
      <c r="F12" s="8" t="s">
        <v>23</v>
      </c>
      <c r="G12" s="8">
        <f>'02'!$E$13</f>
        <v>0</v>
      </c>
    </row>
    <row r="13" spans="1:7" x14ac:dyDescent="0.3">
      <c r="A13" s="62">
        <f>'02'!$E$9</f>
        <v>0</v>
      </c>
      <c r="B13" s="62">
        <f>'02'!$E$8</f>
        <v>0</v>
      </c>
      <c r="C13" s="9">
        <v>45689</v>
      </c>
      <c r="D13" s="9">
        <f>Prehľady!$E$6</f>
        <v>46054</v>
      </c>
      <c r="E13" s="7" t="s">
        <v>30</v>
      </c>
      <c r="F13" s="8" t="s">
        <v>24</v>
      </c>
      <c r="G13" s="8">
        <f>'02'!$E$14</f>
        <v>0</v>
      </c>
    </row>
    <row r="14" spans="1:7" x14ac:dyDescent="0.3">
      <c r="A14" s="62">
        <f>'02'!$E$9</f>
        <v>0</v>
      </c>
      <c r="B14" s="62">
        <f>'02'!$E$8</f>
        <v>0</v>
      </c>
      <c r="C14" s="9">
        <v>45689</v>
      </c>
      <c r="D14" s="9">
        <f>Prehľady!$E$6</f>
        <v>46054</v>
      </c>
      <c r="E14" s="7" t="s">
        <v>30</v>
      </c>
      <c r="F14" s="8" t="s">
        <v>25</v>
      </c>
      <c r="G14" s="8">
        <f>'02'!$E$15</f>
        <v>0</v>
      </c>
    </row>
    <row r="15" spans="1:7" x14ac:dyDescent="0.3">
      <c r="A15" s="62">
        <f>'03'!$E$9</f>
        <v>0</v>
      </c>
      <c r="B15" s="62">
        <f>'03'!$E$8</f>
        <v>0</v>
      </c>
      <c r="C15" s="9">
        <v>45717</v>
      </c>
      <c r="D15" s="9">
        <f>Prehľady!$F$6</f>
        <v>46082</v>
      </c>
      <c r="E15" s="7" t="s">
        <v>29</v>
      </c>
      <c r="F15" s="8" t="s">
        <v>23</v>
      </c>
      <c r="G15" s="8">
        <f>'03'!$E$10</f>
        <v>0</v>
      </c>
    </row>
    <row r="16" spans="1:7" x14ac:dyDescent="0.3">
      <c r="A16" s="62">
        <f>'03'!$E$9</f>
        <v>0</v>
      </c>
      <c r="B16" s="62">
        <f>'03'!$E$8</f>
        <v>0</v>
      </c>
      <c r="C16" s="9">
        <v>45717</v>
      </c>
      <c r="D16" s="9">
        <f>Prehľady!$F$6</f>
        <v>46082</v>
      </c>
      <c r="E16" s="7" t="s">
        <v>29</v>
      </c>
      <c r="F16" s="8" t="s">
        <v>24</v>
      </c>
      <c r="G16" s="8">
        <f>'03'!$E$11</f>
        <v>0</v>
      </c>
    </row>
    <row r="17" spans="1:7" x14ac:dyDescent="0.3">
      <c r="A17" s="62">
        <f>'03'!$E$9</f>
        <v>0</v>
      </c>
      <c r="B17" s="62">
        <f>'03'!$E$8</f>
        <v>0</v>
      </c>
      <c r="C17" s="9">
        <v>45717</v>
      </c>
      <c r="D17" s="9">
        <f>Prehľady!$F$6</f>
        <v>46082</v>
      </c>
      <c r="E17" s="7" t="s">
        <v>29</v>
      </c>
      <c r="F17" s="8" t="s">
        <v>25</v>
      </c>
      <c r="G17" s="8">
        <f>'03'!$E$12</f>
        <v>0</v>
      </c>
    </row>
    <row r="18" spans="1:7" x14ac:dyDescent="0.3">
      <c r="A18" s="62">
        <f>'03'!$E$9</f>
        <v>0</v>
      </c>
      <c r="B18" s="62">
        <f>'03'!$E$8</f>
        <v>0</v>
      </c>
      <c r="C18" s="9">
        <v>45717</v>
      </c>
      <c r="D18" s="9">
        <f>Prehľady!$F$6</f>
        <v>46082</v>
      </c>
      <c r="E18" s="7" t="s">
        <v>30</v>
      </c>
      <c r="F18" s="8" t="s">
        <v>23</v>
      </c>
      <c r="G18" s="8">
        <f>'03'!$E$13</f>
        <v>0</v>
      </c>
    </row>
    <row r="19" spans="1:7" x14ac:dyDescent="0.3">
      <c r="A19" s="62">
        <f>'03'!$E$9</f>
        <v>0</v>
      </c>
      <c r="B19" s="62">
        <f>'03'!$E$8</f>
        <v>0</v>
      </c>
      <c r="C19" s="9">
        <v>45717</v>
      </c>
      <c r="D19" s="9">
        <f>Prehľady!$F$6</f>
        <v>46082</v>
      </c>
      <c r="E19" s="7" t="s">
        <v>30</v>
      </c>
      <c r="F19" s="8" t="s">
        <v>24</v>
      </c>
      <c r="G19" s="8">
        <f>'03'!$E$14</f>
        <v>0</v>
      </c>
    </row>
    <row r="20" spans="1:7" x14ac:dyDescent="0.3">
      <c r="A20" s="62">
        <f>'03'!$E$9</f>
        <v>0</v>
      </c>
      <c r="B20" s="62">
        <f>'03'!$E$8</f>
        <v>0</v>
      </c>
      <c r="C20" s="9">
        <v>45717</v>
      </c>
      <c r="D20" s="9">
        <f>Prehľady!$F$6</f>
        <v>46082</v>
      </c>
      <c r="E20" s="7" t="s">
        <v>30</v>
      </c>
      <c r="F20" s="8" t="s">
        <v>25</v>
      </c>
      <c r="G20" s="8">
        <f>'03'!$E$15</f>
        <v>0</v>
      </c>
    </row>
    <row r="21" spans="1:7" x14ac:dyDescent="0.3">
      <c r="A21" s="62">
        <f>'04'!$E$9</f>
        <v>0</v>
      </c>
      <c r="B21" s="62">
        <f>'04'!$E$8</f>
        <v>0</v>
      </c>
      <c r="C21" s="9">
        <v>45748</v>
      </c>
      <c r="D21" s="9">
        <f>Prehľady!$G$6</f>
        <v>46113</v>
      </c>
      <c r="E21" s="7" t="s">
        <v>29</v>
      </c>
      <c r="F21" s="8" t="s">
        <v>23</v>
      </c>
      <c r="G21" s="8">
        <f>'04'!$E$10</f>
        <v>0</v>
      </c>
    </row>
    <row r="22" spans="1:7" x14ac:dyDescent="0.3">
      <c r="A22" s="62">
        <f>'04'!$E$9</f>
        <v>0</v>
      </c>
      <c r="B22" s="62">
        <f>'04'!$E$8</f>
        <v>0</v>
      </c>
      <c r="C22" s="9">
        <v>45748</v>
      </c>
      <c r="D22" s="9">
        <f>Prehľady!$G$6</f>
        <v>46113</v>
      </c>
      <c r="E22" s="7" t="s">
        <v>29</v>
      </c>
      <c r="F22" s="8" t="s">
        <v>24</v>
      </c>
      <c r="G22" s="8">
        <f>'04'!$E$11</f>
        <v>0</v>
      </c>
    </row>
    <row r="23" spans="1:7" x14ac:dyDescent="0.3">
      <c r="A23" s="62">
        <f>'04'!$E$9</f>
        <v>0</v>
      </c>
      <c r="B23" s="62">
        <f>'04'!$E$8</f>
        <v>0</v>
      </c>
      <c r="C23" s="9">
        <v>45748</v>
      </c>
      <c r="D23" s="9">
        <f>Prehľady!$G$6</f>
        <v>46113</v>
      </c>
      <c r="E23" s="7" t="s">
        <v>29</v>
      </c>
      <c r="F23" s="8" t="s">
        <v>25</v>
      </c>
      <c r="G23" s="8">
        <f>'04'!$E$12</f>
        <v>0</v>
      </c>
    </row>
    <row r="24" spans="1:7" x14ac:dyDescent="0.3">
      <c r="A24" s="62">
        <f>'04'!$E$9</f>
        <v>0</v>
      </c>
      <c r="B24" s="62">
        <f>'04'!$E$8</f>
        <v>0</v>
      </c>
      <c r="C24" s="9">
        <v>45748</v>
      </c>
      <c r="D24" s="9">
        <f>Prehľady!$G$6</f>
        <v>46113</v>
      </c>
      <c r="E24" s="7" t="s">
        <v>30</v>
      </c>
      <c r="F24" s="8" t="s">
        <v>23</v>
      </c>
      <c r="G24" s="8">
        <f>'04'!$E$13</f>
        <v>0</v>
      </c>
    </row>
    <row r="25" spans="1:7" x14ac:dyDescent="0.3">
      <c r="A25" s="62">
        <f>'04'!$E$9</f>
        <v>0</v>
      </c>
      <c r="B25" s="62">
        <f>'04'!$E$8</f>
        <v>0</v>
      </c>
      <c r="C25" s="9">
        <v>45748</v>
      </c>
      <c r="D25" s="9">
        <f>Prehľady!$G$6</f>
        <v>46113</v>
      </c>
      <c r="E25" s="7" t="s">
        <v>30</v>
      </c>
      <c r="F25" s="8" t="s">
        <v>24</v>
      </c>
      <c r="G25" s="8">
        <f>'04'!$E$14</f>
        <v>0</v>
      </c>
    </row>
    <row r="26" spans="1:7" x14ac:dyDescent="0.3">
      <c r="A26" s="62">
        <f>'04'!$E$9</f>
        <v>0</v>
      </c>
      <c r="B26" s="62">
        <f>'04'!$E$8</f>
        <v>0</v>
      </c>
      <c r="C26" s="9">
        <v>45748</v>
      </c>
      <c r="D26" s="9">
        <f>Prehľady!$G$6</f>
        <v>46113</v>
      </c>
      <c r="E26" s="7" t="s">
        <v>30</v>
      </c>
      <c r="F26" s="8" t="s">
        <v>25</v>
      </c>
      <c r="G26" s="8">
        <f>'04'!$E$15</f>
        <v>0</v>
      </c>
    </row>
    <row r="27" spans="1:7" x14ac:dyDescent="0.3">
      <c r="A27" s="62">
        <f>'05'!$E$9</f>
        <v>0</v>
      </c>
      <c r="B27" s="62">
        <f>'05'!$E$8</f>
        <v>0</v>
      </c>
      <c r="C27" s="9">
        <v>45778</v>
      </c>
      <c r="D27" s="9">
        <f>Prehľady!$H$6</f>
        <v>46143</v>
      </c>
      <c r="E27" s="7" t="s">
        <v>29</v>
      </c>
      <c r="F27" s="8" t="s">
        <v>23</v>
      </c>
      <c r="G27" s="8">
        <f>'05'!$E$10</f>
        <v>0</v>
      </c>
    </row>
    <row r="28" spans="1:7" x14ac:dyDescent="0.3">
      <c r="A28" s="62">
        <f>'05'!$E$9</f>
        <v>0</v>
      </c>
      <c r="B28" s="62">
        <f>'05'!$E$8</f>
        <v>0</v>
      </c>
      <c r="C28" s="9">
        <v>45778</v>
      </c>
      <c r="D28" s="9">
        <f>Prehľady!$H$6</f>
        <v>46143</v>
      </c>
      <c r="E28" s="7" t="s">
        <v>29</v>
      </c>
      <c r="F28" s="8" t="s">
        <v>24</v>
      </c>
      <c r="G28" s="8">
        <f>'05'!$E$11</f>
        <v>0</v>
      </c>
    </row>
    <row r="29" spans="1:7" x14ac:dyDescent="0.3">
      <c r="A29" s="62">
        <f>'05'!$E$9</f>
        <v>0</v>
      </c>
      <c r="B29" s="62">
        <f>'05'!$E$8</f>
        <v>0</v>
      </c>
      <c r="C29" s="9">
        <v>45778</v>
      </c>
      <c r="D29" s="9">
        <f>Prehľady!$H$6</f>
        <v>46143</v>
      </c>
      <c r="E29" s="7" t="s">
        <v>29</v>
      </c>
      <c r="F29" s="8" t="s">
        <v>25</v>
      </c>
      <c r="G29" s="8">
        <f>'05'!$E$12</f>
        <v>0</v>
      </c>
    </row>
    <row r="30" spans="1:7" x14ac:dyDescent="0.3">
      <c r="A30" s="62">
        <f>'05'!$E$9</f>
        <v>0</v>
      </c>
      <c r="B30" s="62">
        <f>'05'!$E$8</f>
        <v>0</v>
      </c>
      <c r="C30" s="9">
        <v>45778</v>
      </c>
      <c r="D30" s="9">
        <f>Prehľady!$H$6</f>
        <v>46143</v>
      </c>
      <c r="E30" s="7" t="s">
        <v>30</v>
      </c>
      <c r="F30" s="8" t="s">
        <v>23</v>
      </c>
      <c r="G30" s="8">
        <f>'05'!$E$13</f>
        <v>0</v>
      </c>
    </row>
    <row r="31" spans="1:7" x14ac:dyDescent="0.3">
      <c r="A31" s="62">
        <f>'05'!$E$9</f>
        <v>0</v>
      </c>
      <c r="B31" s="62">
        <f>'05'!$E$8</f>
        <v>0</v>
      </c>
      <c r="C31" s="9">
        <v>45778</v>
      </c>
      <c r="D31" s="9">
        <f>Prehľady!$H$6</f>
        <v>46143</v>
      </c>
      <c r="E31" s="7" t="s">
        <v>30</v>
      </c>
      <c r="F31" s="8" t="s">
        <v>24</v>
      </c>
      <c r="G31" s="8">
        <f>'05'!$E$14</f>
        <v>0</v>
      </c>
    </row>
    <row r="32" spans="1:7" x14ac:dyDescent="0.3">
      <c r="A32" s="62">
        <f>'05'!$E$9</f>
        <v>0</v>
      </c>
      <c r="B32" s="62">
        <f>'05'!$E$8</f>
        <v>0</v>
      </c>
      <c r="C32" s="9">
        <v>45778</v>
      </c>
      <c r="D32" s="9">
        <f>Prehľady!$H$6</f>
        <v>46143</v>
      </c>
      <c r="E32" s="7" t="s">
        <v>30</v>
      </c>
      <c r="F32" s="8" t="s">
        <v>25</v>
      </c>
      <c r="G32" s="8">
        <f>'05'!$E$15</f>
        <v>0</v>
      </c>
    </row>
    <row r="33" spans="1:7" x14ac:dyDescent="0.3">
      <c r="A33" s="62">
        <f>'06'!$E$9</f>
        <v>0</v>
      </c>
      <c r="B33" s="62">
        <f>'06'!$E$8</f>
        <v>0</v>
      </c>
      <c r="C33" s="9">
        <v>45809</v>
      </c>
      <c r="D33" s="9">
        <f>Prehľady!$I$6</f>
        <v>46174</v>
      </c>
      <c r="E33" s="7" t="s">
        <v>29</v>
      </c>
      <c r="F33" s="8" t="s">
        <v>23</v>
      </c>
      <c r="G33" s="8">
        <f>'06'!$E$10</f>
        <v>0</v>
      </c>
    </row>
    <row r="34" spans="1:7" x14ac:dyDescent="0.3">
      <c r="A34" s="62">
        <f>'06'!$E$9</f>
        <v>0</v>
      </c>
      <c r="B34" s="62">
        <f>'06'!$E$8</f>
        <v>0</v>
      </c>
      <c r="C34" s="9">
        <v>45809</v>
      </c>
      <c r="D34" s="9">
        <f>Prehľady!$I$6</f>
        <v>46174</v>
      </c>
      <c r="E34" s="7" t="s">
        <v>29</v>
      </c>
      <c r="F34" s="8" t="s">
        <v>24</v>
      </c>
      <c r="G34" s="8">
        <f>'06'!$E$11</f>
        <v>0</v>
      </c>
    </row>
    <row r="35" spans="1:7" x14ac:dyDescent="0.3">
      <c r="A35" s="62">
        <f>'06'!$E$9</f>
        <v>0</v>
      </c>
      <c r="B35" s="62">
        <f>'06'!$E$8</f>
        <v>0</v>
      </c>
      <c r="C35" s="9">
        <v>45809</v>
      </c>
      <c r="D35" s="9">
        <f>Prehľady!$I$6</f>
        <v>46174</v>
      </c>
      <c r="E35" s="7" t="s">
        <v>29</v>
      </c>
      <c r="F35" s="8" t="s">
        <v>25</v>
      </c>
      <c r="G35" s="8">
        <f>'06'!$E$12</f>
        <v>0</v>
      </c>
    </row>
    <row r="36" spans="1:7" x14ac:dyDescent="0.3">
      <c r="A36" s="62">
        <f>'06'!$E$9</f>
        <v>0</v>
      </c>
      <c r="B36" s="62">
        <f>'06'!$E$8</f>
        <v>0</v>
      </c>
      <c r="C36" s="9">
        <v>45809</v>
      </c>
      <c r="D36" s="9">
        <f>Prehľady!$I$6</f>
        <v>46174</v>
      </c>
      <c r="E36" s="7" t="s">
        <v>30</v>
      </c>
      <c r="F36" s="8" t="s">
        <v>23</v>
      </c>
      <c r="G36" s="8">
        <f>'06'!$E$13</f>
        <v>0</v>
      </c>
    </row>
    <row r="37" spans="1:7" x14ac:dyDescent="0.3">
      <c r="A37" s="62">
        <f>'06'!$E$9</f>
        <v>0</v>
      </c>
      <c r="B37" s="62">
        <f>'06'!$E$8</f>
        <v>0</v>
      </c>
      <c r="C37" s="9">
        <v>45809</v>
      </c>
      <c r="D37" s="9">
        <f>Prehľady!$I$6</f>
        <v>46174</v>
      </c>
      <c r="E37" s="7" t="s">
        <v>30</v>
      </c>
      <c r="F37" s="8" t="s">
        <v>24</v>
      </c>
      <c r="G37" s="8">
        <f>'06'!$E$14</f>
        <v>0</v>
      </c>
    </row>
    <row r="38" spans="1:7" x14ac:dyDescent="0.3">
      <c r="A38" s="62">
        <f>'06'!$E$9</f>
        <v>0</v>
      </c>
      <c r="B38" s="62">
        <f>'06'!$E$8</f>
        <v>0</v>
      </c>
      <c r="C38" s="9">
        <v>45809</v>
      </c>
      <c r="D38" s="9">
        <f>Prehľady!$I$6</f>
        <v>46174</v>
      </c>
      <c r="E38" s="7" t="s">
        <v>30</v>
      </c>
      <c r="F38" s="8" t="s">
        <v>25</v>
      </c>
      <c r="G38" s="8">
        <f>'06'!$E$15</f>
        <v>0</v>
      </c>
    </row>
    <row r="39" spans="1:7" x14ac:dyDescent="0.3">
      <c r="A39" s="62">
        <f>'07'!$E$9</f>
        <v>0</v>
      </c>
      <c r="B39" s="62">
        <f>'07'!$E$8</f>
        <v>0</v>
      </c>
      <c r="C39" s="9">
        <v>45839</v>
      </c>
      <c r="D39" s="9">
        <f>Prehľady!$J$6</f>
        <v>46204</v>
      </c>
      <c r="E39" s="7" t="s">
        <v>29</v>
      </c>
      <c r="F39" s="8" t="s">
        <v>23</v>
      </c>
      <c r="G39" s="8">
        <f>'07'!$E$10</f>
        <v>0</v>
      </c>
    </row>
    <row r="40" spans="1:7" x14ac:dyDescent="0.3">
      <c r="A40" s="62">
        <f>'07'!$E$9</f>
        <v>0</v>
      </c>
      <c r="B40" s="62">
        <f>'07'!$E$8</f>
        <v>0</v>
      </c>
      <c r="C40" s="9">
        <v>45839</v>
      </c>
      <c r="D40" s="9">
        <f>Prehľady!$J$6</f>
        <v>46204</v>
      </c>
      <c r="E40" s="7" t="s">
        <v>29</v>
      </c>
      <c r="F40" s="8" t="s">
        <v>24</v>
      </c>
      <c r="G40" s="8">
        <f>'07'!$E$11</f>
        <v>0</v>
      </c>
    </row>
    <row r="41" spans="1:7" x14ac:dyDescent="0.3">
      <c r="A41" s="62">
        <f>'07'!$E$9</f>
        <v>0</v>
      </c>
      <c r="B41" s="62">
        <f>'07'!$E$8</f>
        <v>0</v>
      </c>
      <c r="C41" s="9">
        <v>45839</v>
      </c>
      <c r="D41" s="9">
        <f>Prehľady!$J$6</f>
        <v>46204</v>
      </c>
      <c r="E41" s="7" t="s">
        <v>29</v>
      </c>
      <c r="F41" s="8" t="s">
        <v>25</v>
      </c>
      <c r="G41" s="8">
        <f>'07'!$E$12</f>
        <v>0</v>
      </c>
    </row>
    <row r="42" spans="1:7" x14ac:dyDescent="0.3">
      <c r="A42" s="62">
        <f>'07'!$E$9</f>
        <v>0</v>
      </c>
      <c r="B42" s="62">
        <f>'07'!$E$8</f>
        <v>0</v>
      </c>
      <c r="C42" s="9">
        <v>45839</v>
      </c>
      <c r="D42" s="9">
        <f>Prehľady!$J$6</f>
        <v>46204</v>
      </c>
      <c r="E42" s="7" t="s">
        <v>30</v>
      </c>
      <c r="F42" s="8" t="s">
        <v>23</v>
      </c>
      <c r="G42" s="8">
        <f>'07'!$E$13</f>
        <v>0</v>
      </c>
    </row>
    <row r="43" spans="1:7" x14ac:dyDescent="0.3">
      <c r="A43" s="62">
        <f>'07'!$E$9</f>
        <v>0</v>
      </c>
      <c r="B43" s="62">
        <f>'07'!$E$8</f>
        <v>0</v>
      </c>
      <c r="C43" s="9">
        <v>45839</v>
      </c>
      <c r="D43" s="9">
        <f>Prehľady!$J$6</f>
        <v>46204</v>
      </c>
      <c r="E43" s="7" t="s">
        <v>30</v>
      </c>
      <c r="F43" s="8" t="s">
        <v>24</v>
      </c>
      <c r="G43" s="8">
        <f>'07'!$E$14</f>
        <v>0</v>
      </c>
    </row>
    <row r="44" spans="1:7" x14ac:dyDescent="0.3">
      <c r="A44" s="62">
        <f>'07'!$E$9</f>
        <v>0</v>
      </c>
      <c r="B44" s="62">
        <f>'07'!$E$8</f>
        <v>0</v>
      </c>
      <c r="C44" s="9">
        <v>45839</v>
      </c>
      <c r="D44" s="9">
        <f>Prehľady!$J$6</f>
        <v>46204</v>
      </c>
      <c r="E44" s="7" t="s">
        <v>30</v>
      </c>
      <c r="F44" s="8" t="s">
        <v>25</v>
      </c>
      <c r="G44" s="8">
        <f>'07'!$E$15</f>
        <v>0</v>
      </c>
    </row>
    <row r="45" spans="1:7" x14ac:dyDescent="0.3">
      <c r="A45" s="62">
        <f>'08'!$E$9</f>
        <v>0</v>
      </c>
      <c r="B45" s="62">
        <f>'08'!$E$8</f>
        <v>0</v>
      </c>
      <c r="C45" s="9">
        <v>45870</v>
      </c>
      <c r="D45" s="9">
        <f>Prehľady!$K$6</f>
        <v>46235</v>
      </c>
      <c r="E45" s="7" t="s">
        <v>29</v>
      </c>
      <c r="F45" s="8" t="s">
        <v>23</v>
      </c>
      <c r="G45" s="8">
        <f>'08'!$E$10</f>
        <v>0</v>
      </c>
    </row>
    <row r="46" spans="1:7" x14ac:dyDescent="0.3">
      <c r="A46" s="62">
        <f>'08'!$E$9</f>
        <v>0</v>
      </c>
      <c r="B46" s="62">
        <f>'08'!$E$8</f>
        <v>0</v>
      </c>
      <c r="C46" s="9">
        <v>45870</v>
      </c>
      <c r="D46" s="9">
        <f>Prehľady!$K$6</f>
        <v>46235</v>
      </c>
      <c r="E46" s="7" t="s">
        <v>29</v>
      </c>
      <c r="F46" s="8" t="s">
        <v>24</v>
      </c>
      <c r="G46" s="8">
        <f>'08'!$E$11</f>
        <v>0</v>
      </c>
    </row>
    <row r="47" spans="1:7" x14ac:dyDescent="0.3">
      <c r="A47" s="62">
        <f>'08'!$E$9</f>
        <v>0</v>
      </c>
      <c r="B47" s="62">
        <f>'08'!$E$8</f>
        <v>0</v>
      </c>
      <c r="C47" s="9">
        <v>45870</v>
      </c>
      <c r="D47" s="9">
        <f>Prehľady!$K$6</f>
        <v>46235</v>
      </c>
      <c r="E47" s="7" t="s">
        <v>29</v>
      </c>
      <c r="F47" s="8" t="s">
        <v>25</v>
      </c>
      <c r="G47" s="8">
        <f>'08'!$E$12</f>
        <v>0</v>
      </c>
    </row>
    <row r="48" spans="1:7" x14ac:dyDescent="0.3">
      <c r="A48" s="62">
        <f>'08'!$E$9</f>
        <v>0</v>
      </c>
      <c r="B48" s="62">
        <f>'08'!$E$8</f>
        <v>0</v>
      </c>
      <c r="C48" s="9">
        <v>45870</v>
      </c>
      <c r="D48" s="9">
        <f>Prehľady!$K$6</f>
        <v>46235</v>
      </c>
      <c r="E48" s="7" t="s">
        <v>30</v>
      </c>
      <c r="F48" s="8" t="s">
        <v>23</v>
      </c>
      <c r="G48" s="8">
        <f>'08'!$E$13</f>
        <v>0</v>
      </c>
    </row>
    <row r="49" spans="1:7" x14ac:dyDescent="0.3">
      <c r="A49" s="62">
        <f>'08'!$E$9</f>
        <v>0</v>
      </c>
      <c r="B49" s="62">
        <f>'08'!$E$8</f>
        <v>0</v>
      </c>
      <c r="C49" s="9">
        <v>45870</v>
      </c>
      <c r="D49" s="9">
        <f>Prehľady!$K$6</f>
        <v>46235</v>
      </c>
      <c r="E49" s="7" t="s">
        <v>30</v>
      </c>
      <c r="F49" s="8" t="s">
        <v>24</v>
      </c>
      <c r="G49" s="8">
        <f>'08'!$E$14</f>
        <v>0</v>
      </c>
    </row>
    <row r="50" spans="1:7" x14ac:dyDescent="0.3">
      <c r="A50" s="62">
        <f>'08'!$E$9</f>
        <v>0</v>
      </c>
      <c r="B50" s="62">
        <f>'08'!$E$8</f>
        <v>0</v>
      </c>
      <c r="C50" s="9">
        <v>45870</v>
      </c>
      <c r="D50" s="9">
        <f>Prehľady!$K$6</f>
        <v>46235</v>
      </c>
      <c r="E50" s="7" t="s">
        <v>30</v>
      </c>
      <c r="F50" s="8" t="s">
        <v>25</v>
      </c>
      <c r="G50" s="8">
        <f>'08'!$E$15</f>
        <v>0</v>
      </c>
    </row>
    <row r="51" spans="1:7" x14ac:dyDescent="0.3">
      <c r="A51" s="62">
        <f>'09'!$E$9</f>
        <v>0</v>
      </c>
      <c r="B51" s="62">
        <f>'09'!$E$8</f>
        <v>0</v>
      </c>
      <c r="C51" s="9">
        <v>45901</v>
      </c>
      <c r="D51" s="9">
        <f>Prehľady!$L$6</f>
        <v>46266</v>
      </c>
      <c r="E51" s="7" t="s">
        <v>29</v>
      </c>
      <c r="F51" s="8" t="s">
        <v>23</v>
      </c>
      <c r="G51" s="8">
        <f>'09'!$E$10</f>
        <v>0</v>
      </c>
    </row>
    <row r="52" spans="1:7" x14ac:dyDescent="0.3">
      <c r="A52" s="62">
        <f>'09'!$E$9</f>
        <v>0</v>
      </c>
      <c r="B52" s="62">
        <f>'09'!$E$8</f>
        <v>0</v>
      </c>
      <c r="C52" s="9">
        <v>45901</v>
      </c>
      <c r="D52" s="9">
        <f>Prehľady!$L$6</f>
        <v>46266</v>
      </c>
      <c r="E52" s="7" t="s">
        <v>29</v>
      </c>
      <c r="F52" s="8" t="s">
        <v>24</v>
      </c>
      <c r="G52" s="8">
        <f>'09'!$E$11</f>
        <v>0</v>
      </c>
    </row>
    <row r="53" spans="1:7" x14ac:dyDescent="0.3">
      <c r="A53" s="62">
        <f>'09'!$E$9</f>
        <v>0</v>
      </c>
      <c r="B53" s="62">
        <f>'09'!$E$8</f>
        <v>0</v>
      </c>
      <c r="C53" s="9">
        <v>45901</v>
      </c>
      <c r="D53" s="9">
        <f>Prehľady!$L$6</f>
        <v>46266</v>
      </c>
      <c r="E53" s="7" t="s">
        <v>29</v>
      </c>
      <c r="F53" s="8" t="s">
        <v>25</v>
      </c>
      <c r="G53" s="8">
        <f>'09'!$E$12</f>
        <v>0</v>
      </c>
    </row>
    <row r="54" spans="1:7" x14ac:dyDescent="0.3">
      <c r="A54" s="62">
        <f>'09'!$E$9</f>
        <v>0</v>
      </c>
      <c r="B54" s="62">
        <f>'09'!$E$8</f>
        <v>0</v>
      </c>
      <c r="C54" s="9">
        <v>45901</v>
      </c>
      <c r="D54" s="9">
        <f>Prehľady!$L$6</f>
        <v>46266</v>
      </c>
      <c r="E54" s="7" t="s">
        <v>30</v>
      </c>
      <c r="F54" s="8" t="s">
        <v>23</v>
      </c>
      <c r="G54" s="8">
        <f>'09'!$E$13</f>
        <v>0</v>
      </c>
    </row>
    <row r="55" spans="1:7" x14ac:dyDescent="0.3">
      <c r="A55" s="62">
        <f>'09'!$E$9</f>
        <v>0</v>
      </c>
      <c r="B55" s="62">
        <f>'09'!$E$8</f>
        <v>0</v>
      </c>
      <c r="C55" s="9">
        <v>45901</v>
      </c>
      <c r="D55" s="9">
        <f>Prehľady!$L$6</f>
        <v>46266</v>
      </c>
      <c r="E55" s="7" t="s">
        <v>30</v>
      </c>
      <c r="F55" s="8" t="s">
        <v>24</v>
      </c>
      <c r="G55" s="8">
        <f>'09'!$E$14</f>
        <v>0</v>
      </c>
    </row>
    <row r="56" spans="1:7" x14ac:dyDescent="0.3">
      <c r="A56" s="62">
        <f>'09'!$E$9</f>
        <v>0</v>
      </c>
      <c r="B56" s="62">
        <f>'09'!$E$8</f>
        <v>0</v>
      </c>
      <c r="C56" s="9">
        <v>45901</v>
      </c>
      <c r="D56" s="9">
        <f>Prehľady!$L$6</f>
        <v>46266</v>
      </c>
      <c r="E56" s="7" t="s">
        <v>30</v>
      </c>
      <c r="F56" s="8" t="s">
        <v>25</v>
      </c>
      <c r="G56" s="8">
        <f>'09'!$E$15</f>
        <v>0</v>
      </c>
    </row>
    <row r="57" spans="1:7" x14ac:dyDescent="0.3">
      <c r="A57" s="62">
        <f>'10'!$E$9</f>
        <v>0</v>
      </c>
      <c r="B57" s="62">
        <f>'10'!$E$8</f>
        <v>0</v>
      </c>
      <c r="C57" s="9">
        <v>45931</v>
      </c>
      <c r="D57" s="9">
        <f>Prehľady!$M$6</f>
        <v>46296</v>
      </c>
      <c r="E57" s="7" t="s">
        <v>29</v>
      </c>
      <c r="F57" s="8" t="s">
        <v>23</v>
      </c>
      <c r="G57" s="8">
        <f>'10'!$E$10</f>
        <v>0</v>
      </c>
    </row>
    <row r="58" spans="1:7" x14ac:dyDescent="0.3">
      <c r="A58" s="62">
        <f>'10'!$E$9</f>
        <v>0</v>
      </c>
      <c r="B58" s="62">
        <f>'10'!$E$8</f>
        <v>0</v>
      </c>
      <c r="C58" s="9">
        <v>45931</v>
      </c>
      <c r="D58" s="9">
        <f>Prehľady!$M$6</f>
        <v>46296</v>
      </c>
      <c r="E58" s="7" t="s">
        <v>29</v>
      </c>
      <c r="F58" s="8" t="s">
        <v>24</v>
      </c>
      <c r="G58" s="8">
        <f>'10'!$E$11</f>
        <v>0</v>
      </c>
    </row>
    <row r="59" spans="1:7" x14ac:dyDescent="0.3">
      <c r="A59" s="62">
        <f>'10'!$E$9</f>
        <v>0</v>
      </c>
      <c r="B59" s="62">
        <f>'10'!$E$8</f>
        <v>0</v>
      </c>
      <c r="C59" s="9">
        <v>45931</v>
      </c>
      <c r="D59" s="9">
        <f>Prehľady!$M$6</f>
        <v>46296</v>
      </c>
      <c r="E59" s="7" t="s">
        <v>29</v>
      </c>
      <c r="F59" s="8" t="s">
        <v>25</v>
      </c>
      <c r="G59" s="8">
        <f>'10'!$E$12</f>
        <v>0</v>
      </c>
    </row>
    <row r="60" spans="1:7" x14ac:dyDescent="0.3">
      <c r="A60" s="62">
        <f>'10'!$E$9</f>
        <v>0</v>
      </c>
      <c r="B60" s="62">
        <f>'10'!$E$8</f>
        <v>0</v>
      </c>
      <c r="C60" s="9">
        <v>45931</v>
      </c>
      <c r="D60" s="9">
        <f>Prehľady!$M$6</f>
        <v>46296</v>
      </c>
      <c r="E60" s="7" t="s">
        <v>30</v>
      </c>
      <c r="F60" s="8" t="s">
        <v>23</v>
      </c>
      <c r="G60" s="8">
        <f>'10'!$E$13</f>
        <v>0</v>
      </c>
    </row>
    <row r="61" spans="1:7" x14ac:dyDescent="0.3">
      <c r="A61" s="62">
        <f>'10'!$E$9</f>
        <v>0</v>
      </c>
      <c r="B61" s="62">
        <f>'10'!$E$8</f>
        <v>0</v>
      </c>
      <c r="C61" s="9">
        <v>45931</v>
      </c>
      <c r="D61" s="9">
        <f>Prehľady!$M$6</f>
        <v>46296</v>
      </c>
      <c r="E61" s="7" t="s">
        <v>30</v>
      </c>
      <c r="F61" s="8" t="s">
        <v>24</v>
      </c>
      <c r="G61" s="8">
        <f>'10'!$E$14</f>
        <v>0</v>
      </c>
    </row>
    <row r="62" spans="1:7" x14ac:dyDescent="0.3">
      <c r="A62" s="62">
        <f>'10'!$E$9</f>
        <v>0</v>
      </c>
      <c r="B62" s="62">
        <f>'10'!$E$8</f>
        <v>0</v>
      </c>
      <c r="C62" s="9">
        <v>45931</v>
      </c>
      <c r="D62" s="9">
        <f>Prehľady!$M$6</f>
        <v>46296</v>
      </c>
      <c r="E62" s="7" t="s">
        <v>30</v>
      </c>
      <c r="F62" s="8" t="s">
        <v>25</v>
      </c>
      <c r="G62" s="8">
        <f>'10'!$E$15</f>
        <v>0</v>
      </c>
    </row>
    <row r="63" spans="1:7" x14ac:dyDescent="0.3">
      <c r="A63" s="62">
        <f>'11'!$E$9</f>
        <v>0</v>
      </c>
      <c r="B63" s="62">
        <f>'11'!$E$8</f>
        <v>0</v>
      </c>
      <c r="C63" s="9">
        <v>45962</v>
      </c>
      <c r="D63" s="9">
        <f>Prehľady!$N$6</f>
        <v>46327</v>
      </c>
      <c r="E63" s="7" t="s">
        <v>29</v>
      </c>
      <c r="F63" s="8" t="s">
        <v>23</v>
      </c>
      <c r="G63" s="8">
        <f>'11'!$E$10</f>
        <v>0</v>
      </c>
    </row>
    <row r="64" spans="1:7" x14ac:dyDescent="0.3">
      <c r="A64" s="62">
        <f>'11'!$E$9</f>
        <v>0</v>
      </c>
      <c r="B64" s="62">
        <f>'11'!$E$8</f>
        <v>0</v>
      </c>
      <c r="C64" s="9">
        <v>45962</v>
      </c>
      <c r="D64" s="9">
        <f>Prehľady!$N$6</f>
        <v>46327</v>
      </c>
      <c r="E64" s="7" t="s">
        <v>29</v>
      </c>
      <c r="F64" s="8" t="s">
        <v>24</v>
      </c>
      <c r="G64" s="8">
        <f>'11'!$E$11</f>
        <v>0</v>
      </c>
    </row>
    <row r="65" spans="1:7" x14ac:dyDescent="0.3">
      <c r="A65" s="62">
        <f>'11'!$E$9</f>
        <v>0</v>
      </c>
      <c r="B65" s="62">
        <f>'11'!$E$8</f>
        <v>0</v>
      </c>
      <c r="C65" s="9">
        <v>45962</v>
      </c>
      <c r="D65" s="9">
        <f>Prehľady!$N$6</f>
        <v>46327</v>
      </c>
      <c r="E65" s="7" t="s">
        <v>29</v>
      </c>
      <c r="F65" s="8" t="s">
        <v>25</v>
      </c>
      <c r="G65" s="8">
        <f>'11'!$E$12</f>
        <v>0</v>
      </c>
    </row>
    <row r="66" spans="1:7" x14ac:dyDescent="0.3">
      <c r="A66" s="62">
        <f>'11'!$E$9</f>
        <v>0</v>
      </c>
      <c r="B66" s="62">
        <f>'11'!$E$8</f>
        <v>0</v>
      </c>
      <c r="C66" s="9">
        <v>45962</v>
      </c>
      <c r="D66" s="9">
        <f>Prehľady!$N$6</f>
        <v>46327</v>
      </c>
      <c r="E66" s="7" t="s">
        <v>30</v>
      </c>
      <c r="F66" s="8" t="s">
        <v>23</v>
      </c>
      <c r="G66" s="8">
        <f>'11'!$E$13</f>
        <v>0</v>
      </c>
    </row>
    <row r="67" spans="1:7" x14ac:dyDescent="0.3">
      <c r="A67" s="62">
        <f>'11'!$E$9</f>
        <v>0</v>
      </c>
      <c r="B67" s="62">
        <f>'11'!$E$8</f>
        <v>0</v>
      </c>
      <c r="C67" s="9">
        <v>45962</v>
      </c>
      <c r="D67" s="9">
        <f>Prehľady!$N$6</f>
        <v>46327</v>
      </c>
      <c r="E67" s="7" t="s">
        <v>30</v>
      </c>
      <c r="F67" s="8" t="s">
        <v>24</v>
      </c>
      <c r="G67" s="8">
        <f>'11'!$E$14</f>
        <v>0</v>
      </c>
    </row>
    <row r="68" spans="1:7" x14ac:dyDescent="0.3">
      <c r="A68" s="62">
        <f>'11'!$E$9</f>
        <v>0</v>
      </c>
      <c r="B68" s="62">
        <f>'11'!$E$8</f>
        <v>0</v>
      </c>
      <c r="C68" s="9">
        <v>45962</v>
      </c>
      <c r="D68" s="9">
        <f>Prehľady!$N$6</f>
        <v>46327</v>
      </c>
      <c r="E68" s="7" t="s">
        <v>30</v>
      </c>
      <c r="F68" s="8" t="s">
        <v>25</v>
      </c>
      <c r="G68" s="8">
        <f>'11'!$E$15</f>
        <v>0</v>
      </c>
    </row>
    <row r="69" spans="1:7" x14ac:dyDescent="0.3">
      <c r="A69" s="62">
        <f>'12'!$E$9</f>
        <v>0</v>
      </c>
      <c r="B69" s="62">
        <f>'12'!$E$8</f>
        <v>0</v>
      </c>
      <c r="C69" s="9">
        <v>45992</v>
      </c>
      <c r="D69" s="9">
        <f>Prehľady!$O$6</f>
        <v>46357</v>
      </c>
      <c r="E69" s="7" t="s">
        <v>29</v>
      </c>
      <c r="F69" s="8" t="s">
        <v>23</v>
      </c>
      <c r="G69" s="8">
        <f>'12'!$E$10</f>
        <v>0</v>
      </c>
    </row>
    <row r="70" spans="1:7" x14ac:dyDescent="0.3">
      <c r="A70" s="62">
        <f>'12'!$E$9</f>
        <v>0</v>
      </c>
      <c r="B70" s="62">
        <f>'12'!$E$8</f>
        <v>0</v>
      </c>
      <c r="C70" s="9">
        <v>45992</v>
      </c>
      <c r="D70" s="9">
        <f>Prehľady!$O$6</f>
        <v>46357</v>
      </c>
      <c r="E70" s="7" t="s">
        <v>29</v>
      </c>
      <c r="F70" s="8" t="s">
        <v>24</v>
      </c>
      <c r="G70" s="8">
        <f>'12'!$E$11</f>
        <v>0</v>
      </c>
    </row>
    <row r="71" spans="1:7" x14ac:dyDescent="0.3">
      <c r="A71" s="62">
        <f>'12'!$E$9</f>
        <v>0</v>
      </c>
      <c r="B71" s="62">
        <f>'12'!$E$8</f>
        <v>0</v>
      </c>
      <c r="C71" s="9">
        <v>45992</v>
      </c>
      <c r="D71" s="9">
        <f>Prehľady!$O$6</f>
        <v>46357</v>
      </c>
      <c r="E71" s="7" t="s">
        <v>29</v>
      </c>
      <c r="F71" s="8" t="s">
        <v>25</v>
      </c>
      <c r="G71" s="8">
        <f>'12'!$E$12</f>
        <v>0</v>
      </c>
    </row>
    <row r="72" spans="1:7" x14ac:dyDescent="0.3">
      <c r="A72" s="62">
        <f>'12'!$E$9</f>
        <v>0</v>
      </c>
      <c r="B72" s="62">
        <f>'12'!$E$8</f>
        <v>0</v>
      </c>
      <c r="C72" s="9">
        <v>45992</v>
      </c>
      <c r="D72" s="9">
        <f>Prehľady!$O$6</f>
        <v>46357</v>
      </c>
      <c r="E72" s="7" t="s">
        <v>30</v>
      </c>
      <c r="F72" s="8" t="s">
        <v>23</v>
      </c>
      <c r="G72" s="8">
        <f>'12'!$E$13</f>
        <v>0</v>
      </c>
    </row>
    <row r="73" spans="1:7" x14ac:dyDescent="0.3">
      <c r="A73" s="62">
        <f>'12'!$E$9</f>
        <v>0</v>
      </c>
      <c r="B73" s="62">
        <f>'12'!$E$8</f>
        <v>0</v>
      </c>
      <c r="C73" s="9">
        <v>45992</v>
      </c>
      <c r="D73" s="9">
        <f>Prehľady!$O$6</f>
        <v>46357</v>
      </c>
      <c r="E73" s="7" t="s">
        <v>30</v>
      </c>
      <c r="F73" s="8" t="s">
        <v>24</v>
      </c>
      <c r="G73" s="8">
        <f>'12'!$E$14</f>
        <v>0</v>
      </c>
    </row>
    <row r="74" spans="1:7" x14ac:dyDescent="0.3">
      <c r="A74" s="62">
        <f>'12'!$E$9</f>
        <v>0</v>
      </c>
      <c r="B74" s="62">
        <f>'12'!$E$8</f>
        <v>0</v>
      </c>
      <c r="C74" s="9">
        <v>45992</v>
      </c>
      <c r="D74" s="9">
        <f>Prehľady!$O$6</f>
        <v>46357</v>
      </c>
      <c r="E74" s="7" t="s">
        <v>30</v>
      </c>
      <c r="F74" s="8" t="s">
        <v>25</v>
      </c>
      <c r="G74" s="8">
        <f>'12'!$E$15</f>
        <v>0</v>
      </c>
    </row>
    <row r="75" spans="1:7" x14ac:dyDescent="0.3">
      <c r="E75" s="7"/>
    </row>
    <row r="76" spans="1:7" x14ac:dyDescent="0.3">
      <c r="E76" s="7"/>
    </row>
    <row r="77" spans="1:7" x14ac:dyDescent="0.3">
      <c r="E77" s="7"/>
    </row>
    <row r="78" spans="1:7" x14ac:dyDescent="0.3">
      <c r="E78" s="7"/>
    </row>
    <row r="79" spans="1:7" x14ac:dyDescent="0.3">
      <c r="E79" s="7"/>
    </row>
    <row r="80" spans="1:7" x14ac:dyDescent="0.3">
      <c r="E80" s="7"/>
    </row>
    <row r="81" spans="5:5" x14ac:dyDescent="0.3">
      <c r="E81" s="7"/>
    </row>
    <row r="82" spans="5:5" x14ac:dyDescent="0.3">
      <c r="E82" s="7"/>
    </row>
    <row r="83" spans="5:5" x14ac:dyDescent="0.3">
      <c r="E83" s="7"/>
    </row>
    <row r="84" spans="5:5" x14ac:dyDescent="0.3">
      <c r="E84" s="7"/>
    </row>
    <row r="85" spans="5:5" x14ac:dyDescent="0.3">
      <c r="E85" s="7"/>
    </row>
    <row r="86" spans="5:5" x14ac:dyDescent="0.3">
      <c r="E86" s="7"/>
    </row>
    <row r="87" spans="5:5" x14ac:dyDescent="0.3">
      <c r="E87" s="7"/>
    </row>
    <row r="88" spans="5:5" x14ac:dyDescent="0.3">
      <c r="E88" s="7"/>
    </row>
    <row r="89" spans="5:5" x14ac:dyDescent="0.3">
      <c r="E89" s="7"/>
    </row>
    <row r="90" spans="5:5" x14ac:dyDescent="0.3">
      <c r="E90" s="7"/>
    </row>
    <row r="91" spans="5:5" x14ac:dyDescent="0.3">
      <c r="E91" s="7"/>
    </row>
    <row r="92" spans="5:5" x14ac:dyDescent="0.3">
      <c r="E92" s="7"/>
    </row>
    <row r="93" spans="5:5" x14ac:dyDescent="0.3">
      <c r="E93" s="7"/>
    </row>
    <row r="94" spans="5:5" x14ac:dyDescent="0.3">
      <c r="E94" s="7"/>
    </row>
    <row r="95" spans="5:5" x14ac:dyDescent="0.3">
      <c r="E95" s="7"/>
    </row>
    <row r="96" spans="5:5" x14ac:dyDescent="0.3">
      <c r="E96" s="7"/>
    </row>
    <row r="97" spans="5:5" x14ac:dyDescent="0.3">
      <c r="E97" s="7"/>
    </row>
    <row r="98" spans="5:5" x14ac:dyDescent="0.3">
      <c r="E98" s="7"/>
    </row>
    <row r="99" spans="5:5" x14ac:dyDescent="0.3">
      <c r="E99" s="7"/>
    </row>
  </sheetData>
  <autoFilter ref="A2:G74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pomocné!$B$2:$B$3</xm:f>
          </x14:formula1>
          <xm:sqref>E2:E1048576</xm:sqref>
        </x14:dataValidation>
        <x14:dataValidation type="list" allowBlank="1" showInputMessage="1" showErrorMessage="1">
          <x14:formula1>
            <xm:f>pomocné!$C$2:$C$4</xm:f>
          </x14:formula1>
          <xm:sqref>F2:F1048576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A1:F194"/>
  <sheetViews>
    <sheetView workbookViewId="0">
      <pane xSplit="1" ySplit="2" topLeftCell="B3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defaultRowHeight="14.4" x14ac:dyDescent="0.3"/>
  <cols>
    <col min="1" max="1" width="17.21875" style="65" customWidth="1"/>
    <col min="2" max="2" width="29.5546875" style="65" customWidth="1"/>
    <col min="3" max="3" width="10.5546875" hidden="1" customWidth="1"/>
    <col min="4" max="4" width="10.5546875" customWidth="1"/>
    <col min="5" max="5" width="51.21875" customWidth="1"/>
    <col min="6" max="6" width="14.44140625" style="65" customWidth="1"/>
  </cols>
  <sheetData>
    <row r="1" spans="1:6" ht="26.85" customHeight="1" x14ac:dyDescent="0.3">
      <c r="A1" s="66" t="s">
        <v>2</v>
      </c>
      <c r="B1" s="64"/>
      <c r="C1" s="20"/>
      <c r="D1" s="20"/>
      <c r="E1" s="20"/>
      <c r="F1" s="64"/>
    </row>
    <row r="2" spans="1:6" ht="28.8" x14ac:dyDescent="0.3">
      <c r="A2" s="3" t="s">
        <v>27</v>
      </c>
      <c r="B2" s="3" t="s">
        <v>0</v>
      </c>
      <c r="C2" s="4" t="s">
        <v>127</v>
      </c>
      <c r="D2" s="4" t="s">
        <v>33</v>
      </c>
      <c r="E2" s="4" t="s">
        <v>38</v>
      </c>
      <c r="F2" s="4" t="s">
        <v>32</v>
      </c>
    </row>
    <row r="3" spans="1:6" x14ac:dyDescent="0.3">
      <c r="A3" s="62">
        <f>'01'!$E$9</f>
        <v>0</v>
      </c>
      <c r="B3" s="62">
        <f>'01'!$E$8</f>
        <v>0</v>
      </c>
      <c r="C3" s="9">
        <v>45658</v>
      </c>
      <c r="D3" s="9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6" t="s">
        <v>3</v>
      </c>
      <c r="F3" s="62">
        <f>'01'!$E$20</f>
        <v>0</v>
      </c>
    </row>
    <row r="4" spans="1:6" x14ac:dyDescent="0.3">
      <c r="A4" s="62">
        <f>'01'!$E$9</f>
        <v>0</v>
      </c>
      <c r="B4" s="62">
        <f>'01'!$E$8</f>
        <v>0</v>
      </c>
      <c r="C4" s="9">
        <v>45658</v>
      </c>
      <c r="D4" s="9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6" t="s">
        <v>108</v>
      </c>
      <c r="F4" s="62">
        <f>'01'!$E$21</f>
        <v>0</v>
      </c>
    </row>
    <row r="5" spans="1:6" x14ac:dyDescent="0.3">
      <c r="A5" s="62">
        <f>'01'!$E$9</f>
        <v>0</v>
      </c>
      <c r="B5" s="62">
        <f>'01'!$E$8</f>
        <v>0</v>
      </c>
      <c r="C5" s="9">
        <v>45658</v>
      </c>
      <c r="D5" s="9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6" t="s">
        <v>109</v>
      </c>
      <c r="F5" s="62">
        <f>'01'!$E$22</f>
        <v>0</v>
      </c>
    </row>
    <row r="6" spans="1:6" ht="15.75" customHeight="1" x14ac:dyDescent="0.3">
      <c r="A6" s="62">
        <f>'01'!$E$9</f>
        <v>0</v>
      </c>
      <c r="B6" s="62">
        <f>'01'!$E$8</f>
        <v>0</v>
      </c>
      <c r="C6" s="9">
        <v>45658</v>
      </c>
      <c r="D6" s="9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6" t="s">
        <v>4</v>
      </c>
      <c r="F6" s="62">
        <f>'01'!$E$23</f>
        <v>0</v>
      </c>
    </row>
    <row r="7" spans="1:6" x14ac:dyDescent="0.3">
      <c r="A7" s="62">
        <f>'01'!$E$9</f>
        <v>0</v>
      </c>
      <c r="B7" s="62">
        <f>'01'!$E$8</f>
        <v>0</v>
      </c>
      <c r="C7" s="9">
        <v>45658</v>
      </c>
      <c r="D7" s="9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6" t="s">
        <v>110</v>
      </c>
      <c r="F7" s="62">
        <f>'01'!$E$24</f>
        <v>0</v>
      </c>
    </row>
    <row r="8" spans="1:6" x14ac:dyDescent="0.3">
      <c r="A8" s="62">
        <f>'01'!$E$9</f>
        <v>0</v>
      </c>
      <c r="B8" s="62">
        <f>'01'!$E$8</f>
        <v>0</v>
      </c>
      <c r="C8" s="9">
        <v>45658</v>
      </c>
      <c r="D8" s="9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46023</v>
      </c>
      <c r="E8" s="6" t="s">
        <v>111</v>
      </c>
      <c r="F8" s="62">
        <f>'01'!$E$25</f>
        <v>0</v>
      </c>
    </row>
    <row r="9" spans="1:6" x14ac:dyDescent="0.3">
      <c r="A9" s="62">
        <f>'01'!$E$9</f>
        <v>0</v>
      </c>
      <c r="B9" s="62">
        <f>'01'!$E$8</f>
        <v>0</v>
      </c>
      <c r="C9" s="9">
        <v>45658</v>
      </c>
      <c r="D9" s="9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46023</v>
      </c>
      <c r="E9" s="6" t="s">
        <v>112</v>
      </c>
      <c r="F9" s="62">
        <f>'01'!$E$26</f>
        <v>0</v>
      </c>
    </row>
    <row r="10" spans="1:6" x14ac:dyDescent="0.3">
      <c r="A10" s="62">
        <f>'01'!$E$9</f>
        <v>0</v>
      </c>
      <c r="B10" s="62">
        <f>'01'!$E$8</f>
        <v>0</v>
      </c>
      <c r="C10" s="9">
        <v>45658</v>
      </c>
      <c r="D10" s="9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46023</v>
      </c>
      <c r="E10" s="6" t="s">
        <v>5</v>
      </c>
      <c r="F10" s="62">
        <f>'01'!$E$27</f>
        <v>0</v>
      </c>
    </row>
    <row r="11" spans="1:6" x14ac:dyDescent="0.3">
      <c r="A11" s="62">
        <f>'01'!$E$9</f>
        <v>0</v>
      </c>
      <c r="B11" s="62">
        <f>'01'!$E$8</f>
        <v>0</v>
      </c>
      <c r="C11" s="9">
        <v>45658</v>
      </c>
      <c r="D11" s="9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46023</v>
      </c>
      <c r="E11" s="6" t="s">
        <v>113</v>
      </c>
      <c r="F11" s="62">
        <f>'01'!$E$29</f>
        <v>0</v>
      </c>
    </row>
    <row r="12" spans="1:6" x14ac:dyDescent="0.3">
      <c r="A12" s="62">
        <f>'01'!$E$9</f>
        <v>0</v>
      </c>
      <c r="B12" s="62">
        <f>'01'!$E$8</f>
        <v>0</v>
      </c>
      <c r="C12" s="9">
        <v>45658</v>
      </c>
      <c r="D12" s="9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46023</v>
      </c>
      <c r="E12" s="6" t="s">
        <v>114</v>
      </c>
      <c r="F12" s="62">
        <f>'01'!$E$30</f>
        <v>0</v>
      </c>
    </row>
    <row r="13" spans="1:6" x14ac:dyDescent="0.3">
      <c r="A13" s="62">
        <f>'01'!$E$9</f>
        <v>0</v>
      </c>
      <c r="B13" s="62">
        <f>'01'!$E$8</f>
        <v>0</v>
      </c>
      <c r="C13" s="9">
        <v>45658</v>
      </c>
      <c r="D13" s="9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46023</v>
      </c>
      <c r="E13" s="6" t="s">
        <v>115</v>
      </c>
      <c r="F13" s="62">
        <f>'01'!$E$31</f>
        <v>0</v>
      </c>
    </row>
    <row r="14" spans="1:6" x14ac:dyDescent="0.3">
      <c r="A14" s="62">
        <f>'01'!$E$9</f>
        <v>0</v>
      </c>
      <c r="B14" s="62">
        <f>'01'!$E$8</f>
        <v>0</v>
      </c>
      <c r="C14" s="9">
        <v>45658</v>
      </c>
      <c r="D14" s="9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46023</v>
      </c>
      <c r="E14" s="6" t="s">
        <v>116</v>
      </c>
      <c r="F14" s="62">
        <f>'01'!$E$32</f>
        <v>0</v>
      </c>
    </row>
    <row r="15" spans="1:6" x14ac:dyDescent="0.3">
      <c r="A15" s="62">
        <f>'01'!$E$9</f>
        <v>0</v>
      </c>
      <c r="B15" s="62">
        <f>'01'!$E$8</f>
        <v>0</v>
      </c>
      <c r="C15" s="9">
        <v>45658</v>
      </c>
      <c r="D15" s="9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46023</v>
      </c>
      <c r="E15" s="6" t="s">
        <v>117</v>
      </c>
      <c r="F15" s="62">
        <f>'01'!$E$33</f>
        <v>0</v>
      </c>
    </row>
    <row r="16" spans="1:6" x14ac:dyDescent="0.3">
      <c r="A16" s="62">
        <f>'01'!$E$9</f>
        <v>0</v>
      </c>
      <c r="B16" s="62">
        <f>'01'!$E$8</f>
        <v>0</v>
      </c>
      <c r="C16" s="9">
        <v>45658</v>
      </c>
      <c r="D16" s="9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46023</v>
      </c>
      <c r="E16" s="6" t="s">
        <v>118</v>
      </c>
      <c r="F16" s="62">
        <f>'01'!$E$34</f>
        <v>0</v>
      </c>
    </row>
    <row r="17" spans="1:6" x14ac:dyDescent="0.3">
      <c r="A17" s="62">
        <f>'01'!$E$9</f>
        <v>0</v>
      </c>
      <c r="B17" s="62">
        <f>'01'!$E$8</f>
        <v>0</v>
      </c>
      <c r="C17" s="9">
        <v>45658</v>
      </c>
      <c r="D17" s="9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46023</v>
      </c>
      <c r="E17" s="6" t="s">
        <v>119</v>
      </c>
      <c r="F17" s="62">
        <f>'01'!$E$35</f>
        <v>0</v>
      </c>
    </row>
    <row r="18" spans="1:6" x14ac:dyDescent="0.3">
      <c r="A18" s="62">
        <f>'01'!$E$9</f>
        <v>0</v>
      </c>
      <c r="B18" s="62">
        <f>'01'!$E$8</f>
        <v>0</v>
      </c>
      <c r="C18" s="9">
        <v>45658</v>
      </c>
      <c r="D18" s="9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46023</v>
      </c>
      <c r="E18" s="6" t="s">
        <v>120</v>
      </c>
      <c r="F18" s="62">
        <f>'01'!$E$36</f>
        <v>0</v>
      </c>
    </row>
    <row r="19" spans="1:6" x14ac:dyDescent="0.3">
      <c r="A19" s="62">
        <f>'02'!$E$9</f>
        <v>0</v>
      </c>
      <c r="B19" s="62">
        <f>'02'!$E$8</f>
        <v>0</v>
      </c>
      <c r="C19" s="9">
        <v>45689</v>
      </c>
      <c r="D19" s="9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46054</v>
      </c>
      <c r="E19" s="6" t="s">
        <v>3</v>
      </c>
      <c r="F19" s="62">
        <f>'02'!$E$20</f>
        <v>0</v>
      </c>
    </row>
    <row r="20" spans="1:6" x14ac:dyDescent="0.3">
      <c r="A20" s="62">
        <f>'02'!$E$9</f>
        <v>0</v>
      </c>
      <c r="B20" s="62">
        <f>'02'!$E$8</f>
        <v>0</v>
      </c>
      <c r="C20" s="9">
        <v>45689</v>
      </c>
      <c r="D20" s="9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46054</v>
      </c>
      <c r="E20" s="6" t="s">
        <v>108</v>
      </c>
      <c r="F20" s="62">
        <f>'02'!$E$21</f>
        <v>0</v>
      </c>
    </row>
    <row r="21" spans="1:6" x14ac:dyDescent="0.3">
      <c r="A21" s="62">
        <f>'02'!$E$9</f>
        <v>0</v>
      </c>
      <c r="B21" s="62">
        <f>'02'!$E$8</f>
        <v>0</v>
      </c>
      <c r="C21" s="9">
        <v>45689</v>
      </c>
      <c r="D21" s="9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46054</v>
      </c>
      <c r="E21" s="6" t="s">
        <v>109</v>
      </c>
      <c r="F21" s="62">
        <f>'02'!$E$22</f>
        <v>0</v>
      </c>
    </row>
    <row r="22" spans="1:6" x14ac:dyDescent="0.3">
      <c r="A22" s="62">
        <f>'02'!$E$9</f>
        <v>0</v>
      </c>
      <c r="B22" s="62">
        <f>'02'!$E$8</f>
        <v>0</v>
      </c>
      <c r="C22" s="9">
        <v>45689</v>
      </c>
      <c r="D22" s="9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46054</v>
      </c>
      <c r="E22" s="6" t="s">
        <v>4</v>
      </c>
      <c r="F22" s="62">
        <f>'02'!$E$23</f>
        <v>0</v>
      </c>
    </row>
    <row r="23" spans="1:6" x14ac:dyDescent="0.3">
      <c r="A23" s="62">
        <f>'02'!$E$9</f>
        <v>0</v>
      </c>
      <c r="B23" s="62">
        <f>'02'!$E$8</f>
        <v>0</v>
      </c>
      <c r="C23" s="9">
        <v>45689</v>
      </c>
      <c r="D23" s="9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46054</v>
      </c>
      <c r="E23" s="6" t="s">
        <v>110</v>
      </c>
      <c r="F23" s="62">
        <f>'02'!$E$24</f>
        <v>0</v>
      </c>
    </row>
    <row r="24" spans="1:6" x14ac:dyDescent="0.3">
      <c r="A24" s="62">
        <f>'02'!$E$9</f>
        <v>0</v>
      </c>
      <c r="B24" s="62">
        <f>'02'!$E$8</f>
        <v>0</v>
      </c>
      <c r="C24" s="9">
        <v>45689</v>
      </c>
      <c r="D24" s="9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46054</v>
      </c>
      <c r="E24" s="6" t="s">
        <v>111</v>
      </c>
      <c r="F24" s="62">
        <f>'02'!$E$25</f>
        <v>0</v>
      </c>
    </row>
    <row r="25" spans="1:6" x14ac:dyDescent="0.3">
      <c r="A25" s="62">
        <f>'02'!$E$9</f>
        <v>0</v>
      </c>
      <c r="B25" s="62">
        <f>'02'!$E$8</f>
        <v>0</v>
      </c>
      <c r="C25" s="9">
        <v>45689</v>
      </c>
      <c r="D25" s="9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46054</v>
      </c>
      <c r="E25" s="6" t="s">
        <v>112</v>
      </c>
      <c r="F25" s="62">
        <f>'02'!$E$26</f>
        <v>0</v>
      </c>
    </row>
    <row r="26" spans="1:6" x14ac:dyDescent="0.3">
      <c r="A26" s="62">
        <f>'02'!$E$9</f>
        <v>0</v>
      </c>
      <c r="B26" s="62">
        <f>'02'!$E$8</f>
        <v>0</v>
      </c>
      <c r="C26" s="9">
        <v>45689</v>
      </c>
      <c r="D26" s="9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46054</v>
      </c>
      <c r="E26" s="6" t="s">
        <v>5</v>
      </c>
      <c r="F26" s="62">
        <f>'02'!$E$27</f>
        <v>0</v>
      </c>
    </row>
    <row r="27" spans="1:6" x14ac:dyDescent="0.3">
      <c r="A27" s="62">
        <f>'02'!$E$9</f>
        <v>0</v>
      </c>
      <c r="B27" s="62">
        <f>'02'!$E$8</f>
        <v>0</v>
      </c>
      <c r="C27" s="9">
        <v>45689</v>
      </c>
      <c r="D27" s="9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46054</v>
      </c>
      <c r="E27" s="6" t="s">
        <v>113</v>
      </c>
      <c r="F27" s="62">
        <f>'02'!$E$29</f>
        <v>0</v>
      </c>
    </row>
    <row r="28" spans="1:6" x14ac:dyDescent="0.3">
      <c r="A28" s="62">
        <f>'02'!$E$9</f>
        <v>0</v>
      </c>
      <c r="B28" s="62">
        <f>'02'!$E$8</f>
        <v>0</v>
      </c>
      <c r="C28" s="9">
        <v>45689</v>
      </c>
      <c r="D28" s="9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46054</v>
      </c>
      <c r="E28" s="6" t="s">
        <v>114</v>
      </c>
      <c r="F28" s="62">
        <f>'02'!$E$30</f>
        <v>0</v>
      </c>
    </row>
    <row r="29" spans="1:6" x14ac:dyDescent="0.3">
      <c r="A29" s="62">
        <f>'02'!$E$9</f>
        <v>0</v>
      </c>
      <c r="B29" s="62">
        <f>'02'!$E$8</f>
        <v>0</v>
      </c>
      <c r="C29" s="9">
        <v>45689</v>
      </c>
      <c r="D29" s="9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46054</v>
      </c>
      <c r="E29" s="6" t="s">
        <v>115</v>
      </c>
      <c r="F29" s="62">
        <f>'02'!$E$31</f>
        <v>0</v>
      </c>
    </row>
    <row r="30" spans="1:6" x14ac:dyDescent="0.3">
      <c r="A30" s="62">
        <f>'02'!$E$9</f>
        <v>0</v>
      </c>
      <c r="B30" s="62">
        <f>'02'!$E$8</f>
        <v>0</v>
      </c>
      <c r="C30" s="9">
        <v>45689</v>
      </c>
      <c r="D30" s="9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46054</v>
      </c>
      <c r="E30" s="6" t="s">
        <v>116</v>
      </c>
      <c r="F30" s="62">
        <f>'02'!$E$32</f>
        <v>0</v>
      </c>
    </row>
    <row r="31" spans="1:6" x14ac:dyDescent="0.3">
      <c r="A31" s="62">
        <f>'02'!$E$9</f>
        <v>0</v>
      </c>
      <c r="B31" s="62">
        <f>'02'!$E$8</f>
        <v>0</v>
      </c>
      <c r="C31" s="9">
        <v>45689</v>
      </c>
      <c r="D31" s="9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46054</v>
      </c>
      <c r="E31" s="6" t="s">
        <v>117</v>
      </c>
      <c r="F31" s="62">
        <f>'02'!$E$33</f>
        <v>0</v>
      </c>
    </row>
    <row r="32" spans="1:6" x14ac:dyDescent="0.3">
      <c r="A32" s="62">
        <f>'02'!$E$9</f>
        <v>0</v>
      </c>
      <c r="B32" s="62">
        <f>'02'!$E$8</f>
        <v>0</v>
      </c>
      <c r="C32" s="9">
        <v>45689</v>
      </c>
      <c r="D32" s="9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46054</v>
      </c>
      <c r="E32" s="6" t="s">
        <v>118</v>
      </c>
      <c r="F32" s="62">
        <f>'02'!$E$34</f>
        <v>0</v>
      </c>
    </row>
    <row r="33" spans="1:6" x14ac:dyDescent="0.3">
      <c r="A33" s="62">
        <f>'02'!$E$9</f>
        <v>0</v>
      </c>
      <c r="B33" s="62">
        <f>'02'!$E$8</f>
        <v>0</v>
      </c>
      <c r="C33" s="9">
        <v>45689</v>
      </c>
      <c r="D33" s="9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46054</v>
      </c>
      <c r="E33" s="6" t="s">
        <v>119</v>
      </c>
      <c r="F33" s="62">
        <f>'02'!$E$35</f>
        <v>0</v>
      </c>
    </row>
    <row r="34" spans="1:6" x14ac:dyDescent="0.3">
      <c r="A34" s="62">
        <f>'02'!$E$9</f>
        <v>0</v>
      </c>
      <c r="B34" s="62">
        <f>'02'!$E$8</f>
        <v>0</v>
      </c>
      <c r="C34" s="9">
        <v>45689</v>
      </c>
      <c r="D34" s="9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46054</v>
      </c>
      <c r="E34" s="6" t="s">
        <v>120</v>
      </c>
      <c r="F34" s="62">
        <f>'02'!$E$36</f>
        <v>0</v>
      </c>
    </row>
    <row r="35" spans="1:6" x14ac:dyDescent="0.3">
      <c r="A35" s="62">
        <f>'03'!$E$9</f>
        <v>0</v>
      </c>
      <c r="B35" s="62">
        <f>'03'!$E$8</f>
        <v>0</v>
      </c>
      <c r="C35" s="9">
        <v>45717</v>
      </c>
      <c r="D35" s="9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46082</v>
      </c>
      <c r="E35" s="6" t="s">
        <v>3</v>
      </c>
      <c r="F35" s="62">
        <f>'03'!$E$20</f>
        <v>0</v>
      </c>
    </row>
    <row r="36" spans="1:6" x14ac:dyDescent="0.3">
      <c r="A36" s="62">
        <f>'03'!$E$9</f>
        <v>0</v>
      </c>
      <c r="B36" s="62">
        <f>'03'!$E$8</f>
        <v>0</v>
      </c>
      <c r="C36" s="9">
        <v>45717</v>
      </c>
      <c r="D36" s="9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46082</v>
      </c>
      <c r="E36" s="6" t="s">
        <v>108</v>
      </c>
      <c r="F36" s="62">
        <f>'03'!$E$21</f>
        <v>0</v>
      </c>
    </row>
    <row r="37" spans="1:6" x14ac:dyDescent="0.3">
      <c r="A37" s="62">
        <f>'03'!$E$9</f>
        <v>0</v>
      </c>
      <c r="B37" s="62">
        <f>'03'!$E$8</f>
        <v>0</v>
      </c>
      <c r="C37" s="9">
        <v>45717</v>
      </c>
      <c r="D37" s="9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46082</v>
      </c>
      <c r="E37" s="6" t="s">
        <v>109</v>
      </c>
      <c r="F37" s="62">
        <f>'03'!$E$22</f>
        <v>0</v>
      </c>
    </row>
    <row r="38" spans="1:6" x14ac:dyDescent="0.3">
      <c r="A38" s="62">
        <f>'03'!$E$9</f>
        <v>0</v>
      </c>
      <c r="B38" s="62">
        <f>'03'!$E$8</f>
        <v>0</v>
      </c>
      <c r="C38" s="9">
        <v>45717</v>
      </c>
      <c r="D38" s="9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46082</v>
      </c>
      <c r="E38" s="6" t="s">
        <v>4</v>
      </c>
      <c r="F38" s="62">
        <f>'03'!$E$23</f>
        <v>0</v>
      </c>
    </row>
    <row r="39" spans="1:6" x14ac:dyDescent="0.3">
      <c r="A39" s="62">
        <f>'03'!$E$9</f>
        <v>0</v>
      </c>
      <c r="B39" s="62">
        <f>'03'!$E$8</f>
        <v>0</v>
      </c>
      <c r="C39" s="9">
        <v>45717</v>
      </c>
      <c r="D39" s="9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46082</v>
      </c>
      <c r="E39" s="6" t="s">
        <v>110</v>
      </c>
      <c r="F39" s="62">
        <f>'03'!$E$24</f>
        <v>0</v>
      </c>
    </row>
    <row r="40" spans="1:6" x14ac:dyDescent="0.3">
      <c r="A40" s="62">
        <f>'03'!$E$9</f>
        <v>0</v>
      </c>
      <c r="B40" s="62">
        <f>'03'!$E$8</f>
        <v>0</v>
      </c>
      <c r="C40" s="9">
        <v>45717</v>
      </c>
      <c r="D40" s="9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46082</v>
      </c>
      <c r="E40" s="6" t="s">
        <v>111</v>
      </c>
      <c r="F40" s="62">
        <f>'03'!$E$25</f>
        <v>0</v>
      </c>
    </row>
    <row r="41" spans="1:6" x14ac:dyDescent="0.3">
      <c r="A41" s="62">
        <f>'03'!$E$9</f>
        <v>0</v>
      </c>
      <c r="B41" s="62">
        <f>'03'!$E$8</f>
        <v>0</v>
      </c>
      <c r="C41" s="9">
        <v>45717</v>
      </c>
      <c r="D41" s="9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46082</v>
      </c>
      <c r="E41" s="6" t="s">
        <v>112</v>
      </c>
      <c r="F41" s="62">
        <f>'03'!$E$26</f>
        <v>0</v>
      </c>
    </row>
    <row r="42" spans="1:6" x14ac:dyDescent="0.3">
      <c r="A42" s="62">
        <f>'03'!$E$9</f>
        <v>0</v>
      </c>
      <c r="B42" s="62">
        <f>'03'!$E$8</f>
        <v>0</v>
      </c>
      <c r="C42" s="9">
        <v>45717</v>
      </c>
      <c r="D42" s="9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46082</v>
      </c>
      <c r="E42" s="6" t="s">
        <v>5</v>
      </c>
      <c r="F42" s="62">
        <f>'03'!$E$27</f>
        <v>0</v>
      </c>
    </row>
    <row r="43" spans="1:6" x14ac:dyDescent="0.3">
      <c r="A43" s="62">
        <f>'03'!$E$9</f>
        <v>0</v>
      </c>
      <c r="B43" s="62">
        <f>'03'!$E$8</f>
        <v>0</v>
      </c>
      <c r="C43" s="9">
        <v>45717</v>
      </c>
      <c r="D43" s="9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46082</v>
      </c>
      <c r="E43" s="6" t="s">
        <v>113</v>
      </c>
      <c r="F43" s="62">
        <f>'03'!$E$29</f>
        <v>0</v>
      </c>
    </row>
    <row r="44" spans="1:6" x14ac:dyDescent="0.3">
      <c r="A44" s="62">
        <f>'03'!$E$9</f>
        <v>0</v>
      </c>
      <c r="B44" s="62">
        <f>'03'!$E$8</f>
        <v>0</v>
      </c>
      <c r="C44" s="9">
        <v>45717</v>
      </c>
      <c r="D44" s="9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46082</v>
      </c>
      <c r="E44" s="6" t="s">
        <v>114</v>
      </c>
      <c r="F44" s="62">
        <f>'03'!$E$30</f>
        <v>0</v>
      </c>
    </row>
    <row r="45" spans="1:6" x14ac:dyDescent="0.3">
      <c r="A45" s="62">
        <f>'03'!$E$9</f>
        <v>0</v>
      </c>
      <c r="B45" s="62">
        <f>'03'!$E$8</f>
        <v>0</v>
      </c>
      <c r="C45" s="9">
        <v>45717</v>
      </c>
      <c r="D45" s="9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46082</v>
      </c>
      <c r="E45" s="6" t="s">
        <v>115</v>
      </c>
      <c r="F45" s="62">
        <f>'03'!$E$31</f>
        <v>0</v>
      </c>
    </row>
    <row r="46" spans="1:6" x14ac:dyDescent="0.3">
      <c r="A46" s="62">
        <f>'03'!$E$9</f>
        <v>0</v>
      </c>
      <c r="B46" s="62">
        <f>'03'!$E$8</f>
        <v>0</v>
      </c>
      <c r="C46" s="9">
        <v>45717</v>
      </c>
      <c r="D46" s="9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46082</v>
      </c>
      <c r="E46" s="6" t="s">
        <v>116</v>
      </c>
      <c r="F46" s="62">
        <f>'03'!$E$32</f>
        <v>0</v>
      </c>
    </row>
    <row r="47" spans="1:6" x14ac:dyDescent="0.3">
      <c r="A47" s="62">
        <f>'03'!$E$9</f>
        <v>0</v>
      </c>
      <c r="B47" s="62">
        <f>'03'!$E$8</f>
        <v>0</v>
      </c>
      <c r="C47" s="9">
        <v>45717</v>
      </c>
      <c r="D47" s="9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46082</v>
      </c>
      <c r="E47" s="6" t="s">
        <v>117</v>
      </c>
      <c r="F47" s="62">
        <f>'03'!$E$33</f>
        <v>0</v>
      </c>
    </row>
    <row r="48" spans="1:6" x14ac:dyDescent="0.3">
      <c r="A48" s="62">
        <f>'03'!$E$9</f>
        <v>0</v>
      </c>
      <c r="B48" s="62">
        <f>'03'!$E$8</f>
        <v>0</v>
      </c>
      <c r="C48" s="9">
        <v>45717</v>
      </c>
      <c r="D48" s="9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46082</v>
      </c>
      <c r="E48" s="6" t="s">
        <v>118</v>
      </c>
      <c r="F48" s="62">
        <f>'03'!$E$34</f>
        <v>0</v>
      </c>
    </row>
    <row r="49" spans="1:6" x14ac:dyDescent="0.3">
      <c r="A49" s="62">
        <f>'03'!$E$9</f>
        <v>0</v>
      </c>
      <c r="B49" s="62">
        <f>'03'!$E$8</f>
        <v>0</v>
      </c>
      <c r="C49" s="9">
        <v>45717</v>
      </c>
      <c r="D49" s="9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46082</v>
      </c>
      <c r="E49" s="6" t="s">
        <v>119</v>
      </c>
      <c r="F49" s="62">
        <f>'03'!$E$35</f>
        <v>0</v>
      </c>
    </row>
    <row r="50" spans="1:6" x14ac:dyDescent="0.3">
      <c r="A50" s="62">
        <f>'03'!$E$9</f>
        <v>0</v>
      </c>
      <c r="B50" s="62">
        <f>'03'!$E$8</f>
        <v>0</v>
      </c>
      <c r="C50" s="9">
        <v>45717</v>
      </c>
      <c r="D50" s="9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46082</v>
      </c>
      <c r="E50" s="6" t="s">
        <v>120</v>
      </c>
      <c r="F50" s="62">
        <f>'03'!$E$36</f>
        <v>0</v>
      </c>
    </row>
    <row r="51" spans="1:6" x14ac:dyDescent="0.3">
      <c r="A51" s="62">
        <f>'04'!$E$9</f>
        <v>0</v>
      </c>
      <c r="B51" s="62">
        <f>'04'!$E$8</f>
        <v>0</v>
      </c>
      <c r="C51" s="9">
        <v>45748</v>
      </c>
      <c r="D51" s="9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46113</v>
      </c>
      <c r="E51" s="6" t="s">
        <v>3</v>
      </c>
      <c r="F51" s="62">
        <f>'04'!$E$20</f>
        <v>0</v>
      </c>
    </row>
    <row r="52" spans="1:6" x14ac:dyDescent="0.3">
      <c r="A52" s="62">
        <f>'04'!$E$9</f>
        <v>0</v>
      </c>
      <c r="B52" s="62">
        <f>'04'!$E$8</f>
        <v>0</v>
      </c>
      <c r="C52" s="9">
        <v>45748</v>
      </c>
      <c r="D52" s="9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46113</v>
      </c>
      <c r="E52" s="6" t="s">
        <v>108</v>
      </c>
      <c r="F52" s="62">
        <f>'04'!$E$21</f>
        <v>0</v>
      </c>
    </row>
    <row r="53" spans="1:6" x14ac:dyDescent="0.3">
      <c r="A53" s="62">
        <f>'04'!$E$9</f>
        <v>0</v>
      </c>
      <c r="B53" s="62">
        <f>'04'!$E$8</f>
        <v>0</v>
      </c>
      <c r="C53" s="9">
        <v>45748</v>
      </c>
      <c r="D53" s="9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46113</v>
      </c>
      <c r="E53" s="6" t="s">
        <v>109</v>
      </c>
      <c r="F53" s="62">
        <f>'04'!$E$22</f>
        <v>0</v>
      </c>
    </row>
    <row r="54" spans="1:6" x14ac:dyDescent="0.3">
      <c r="A54" s="62">
        <f>'04'!$E$9</f>
        <v>0</v>
      </c>
      <c r="B54" s="62">
        <f>'04'!$E$8</f>
        <v>0</v>
      </c>
      <c r="C54" s="9">
        <v>45748</v>
      </c>
      <c r="D54" s="9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46113</v>
      </c>
      <c r="E54" s="6" t="s">
        <v>4</v>
      </c>
      <c r="F54" s="62">
        <f>'04'!$E$23</f>
        <v>0</v>
      </c>
    </row>
    <row r="55" spans="1:6" x14ac:dyDescent="0.3">
      <c r="A55" s="62">
        <f>'04'!$E$9</f>
        <v>0</v>
      </c>
      <c r="B55" s="62">
        <f>'04'!$E$8</f>
        <v>0</v>
      </c>
      <c r="C55" s="9">
        <v>45748</v>
      </c>
      <c r="D55" s="9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46113</v>
      </c>
      <c r="E55" s="6" t="s">
        <v>110</v>
      </c>
      <c r="F55" s="62">
        <f>'04'!$E$24</f>
        <v>0</v>
      </c>
    </row>
    <row r="56" spans="1:6" x14ac:dyDescent="0.3">
      <c r="A56" s="62">
        <f>'04'!$E$9</f>
        <v>0</v>
      </c>
      <c r="B56" s="62">
        <f>'04'!$E$8</f>
        <v>0</v>
      </c>
      <c r="C56" s="9">
        <v>45748</v>
      </c>
      <c r="D56" s="9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46113</v>
      </c>
      <c r="E56" s="6" t="s">
        <v>111</v>
      </c>
      <c r="F56" s="62">
        <f>'04'!$E$25</f>
        <v>0</v>
      </c>
    </row>
    <row r="57" spans="1:6" x14ac:dyDescent="0.3">
      <c r="A57" s="62">
        <f>'04'!$E$9</f>
        <v>0</v>
      </c>
      <c r="B57" s="62">
        <f>'04'!$E$8</f>
        <v>0</v>
      </c>
      <c r="C57" s="9">
        <v>45748</v>
      </c>
      <c r="D57" s="9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46113</v>
      </c>
      <c r="E57" s="6" t="s">
        <v>112</v>
      </c>
      <c r="F57" s="62">
        <f>'04'!$E$26</f>
        <v>0</v>
      </c>
    </row>
    <row r="58" spans="1:6" x14ac:dyDescent="0.3">
      <c r="A58" s="62">
        <f>'04'!$E$9</f>
        <v>0</v>
      </c>
      <c r="B58" s="62">
        <f>'04'!$E$8</f>
        <v>0</v>
      </c>
      <c r="C58" s="9">
        <v>45748</v>
      </c>
      <c r="D58" s="9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46113</v>
      </c>
      <c r="E58" s="6" t="s">
        <v>5</v>
      </c>
      <c r="F58" s="62">
        <f>'04'!$E$27</f>
        <v>0</v>
      </c>
    </row>
    <row r="59" spans="1:6" x14ac:dyDescent="0.3">
      <c r="A59" s="62">
        <f>'04'!$E$9</f>
        <v>0</v>
      </c>
      <c r="B59" s="62">
        <f>'04'!$E$8</f>
        <v>0</v>
      </c>
      <c r="C59" s="9">
        <v>45748</v>
      </c>
      <c r="D59" s="9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46113</v>
      </c>
      <c r="E59" s="6" t="s">
        <v>113</v>
      </c>
      <c r="F59" s="62">
        <f>'04'!$E$29</f>
        <v>0</v>
      </c>
    </row>
    <row r="60" spans="1:6" x14ac:dyDescent="0.3">
      <c r="A60" s="62">
        <f>'04'!$E$9</f>
        <v>0</v>
      </c>
      <c r="B60" s="62">
        <f>'04'!$E$8</f>
        <v>0</v>
      </c>
      <c r="C60" s="9">
        <v>45748</v>
      </c>
      <c r="D60" s="9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46113</v>
      </c>
      <c r="E60" s="6" t="s">
        <v>114</v>
      </c>
      <c r="F60" s="62">
        <f>'04'!$E$30</f>
        <v>0</v>
      </c>
    </row>
    <row r="61" spans="1:6" x14ac:dyDescent="0.3">
      <c r="A61" s="62">
        <f>'04'!$E$9</f>
        <v>0</v>
      </c>
      <c r="B61" s="62">
        <f>'04'!$E$8</f>
        <v>0</v>
      </c>
      <c r="C61" s="9">
        <v>45748</v>
      </c>
      <c r="D61" s="9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46113</v>
      </c>
      <c r="E61" s="6" t="s">
        <v>115</v>
      </c>
      <c r="F61" s="62">
        <f>'04'!$E$31</f>
        <v>0</v>
      </c>
    </row>
    <row r="62" spans="1:6" x14ac:dyDescent="0.3">
      <c r="A62" s="62">
        <f>'04'!$E$9</f>
        <v>0</v>
      </c>
      <c r="B62" s="62">
        <f>'04'!$E$8</f>
        <v>0</v>
      </c>
      <c r="C62" s="9">
        <v>45748</v>
      </c>
      <c r="D62" s="9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46113</v>
      </c>
      <c r="E62" s="6" t="s">
        <v>116</v>
      </c>
      <c r="F62" s="62">
        <f>'04'!$E$32</f>
        <v>0</v>
      </c>
    </row>
    <row r="63" spans="1:6" x14ac:dyDescent="0.3">
      <c r="A63" s="62">
        <f>'04'!$E$9</f>
        <v>0</v>
      </c>
      <c r="B63" s="62">
        <f>'04'!$E$8</f>
        <v>0</v>
      </c>
      <c r="C63" s="9">
        <v>45748</v>
      </c>
      <c r="D63" s="9">
        <f>IF(C63=pomocne!$O$1,pomocne!$P$1,IF(C63=pomocne!$O$2,pomocne!$P$2,IF(C63=pomocne!$O$3,pomocne!$P$3,IF(C63=pomocne!$O$4,pomocne!$P$4,IF(C63=pomocne!$O$5,pomocne!$P$5,IF(C63=pomocne!$O$6,pomocne!$P$6,IF(C63=pomocne!$O$7,pomocne!$P$7,IF(C63=pomocne!$O$8,pomocne!$P$8,IF(C63=pomocne!$O$9,pomocne!$P$9,IF(C63=pomocne!$O$10,pomocne!$P$10,IF(C63=pomocne!$O$11,pomocne!$P$11,IF(C63=pomocne!$O$12,pomocne!$P$12," "))))))))))))</f>
        <v>46113</v>
      </c>
      <c r="E63" s="6" t="s">
        <v>117</v>
      </c>
      <c r="F63" s="62">
        <f>'04'!$E$33</f>
        <v>0</v>
      </c>
    </row>
    <row r="64" spans="1:6" x14ac:dyDescent="0.3">
      <c r="A64" s="62">
        <f>'04'!$E$9</f>
        <v>0</v>
      </c>
      <c r="B64" s="62">
        <f>'04'!$E$8</f>
        <v>0</v>
      </c>
      <c r="C64" s="9">
        <v>45748</v>
      </c>
      <c r="D64" s="9">
        <f>IF(C64=pomocne!$O$1,pomocne!$P$1,IF(C64=pomocne!$O$2,pomocne!$P$2,IF(C64=pomocne!$O$3,pomocne!$P$3,IF(C64=pomocne!$O$4,pomocne!$P$4,IF(C64=pomocne!$O$5,pomocne!$P$5,IF(C64=pomocne!$O$6,pomocne!$P$6,IF(C64=pomocne!$O$7,pomocne!$P$7,IF(C64=pomocne!$O$8,pomocne!$P$8,IF(C64=pomocne!$O$9,pomocne!$P$9,IF(C64=pomocne!$O$10,pomocne!$P$10,IF(C64=pomocne!$O$11,pomocne!$P$11,IF(C64=pomocne!$O$12,pomocne!$P$12," "))))))))))))</f>
        <v>46113</v>
      </c>
      <c r="E64" s="6" t="s">
        <v>118</v>
      </c>
      <c r="F64" s="62">
        <f>'04'!$E$34</f>
        <v>0</v>
      </c>
    </row>
    <row r="65" spans="1:6" x14ac:dyDescent="0.3">
      <c r="A65" s="62">
        <f>'04'!$E$9</f>
        <v>0</v>
      </c>
      <c r="B65" s="62">
        <f>'04'!$E$8</f>
        <v>0</v>
      </c>
      <c r="C65" s="9">
        <v>45748</v>
      </c>
      <c r="D65" s="9">
        <f>IF(C65=pomocne!$O$1,pomocne!$P$1,IF(C65=pomocne!$O$2,pomocne!$P$2,IF(C65=pomocne!$O$3,pomocne!$P$3,IF(C65=pomocne!$O$4,pomocne!$P$4,IF(C65=pomocne!$O$5,pomocne!$P$5,IF(C65=pomocne!$O$6,pomocne!$P$6,IF(C65=pomocne!$O$7,pomocne!$P$7,IF(C65=pomocne!$O$8,pomocne!$P$8,IF(C65=pomocne!$O$9,pomocne!$P$9,IF(C65=pomocne!$O$10,pomocne!$P$10,IF(C65=pomocne!$O$11,pomocne!$P$11,IF(C65=pomocne!$O$12,pomocne!$P$12," "))))))))))))</f>
        <v>46113</v>
      </c>
      <c r="E65" s="6" t="s">
        <v>119</v>
      </c>
      <c r="F65" s="62">
        <f>'04'!$E$35</f>
        <v>0</v>
      </c>
    </row>
    <row r="66" spans="1:6" x14ac:dyDescent="0.3">
      <c r="A66" s="62">
        <f>'04'!$E$9</f>
        <v>0</v>
      </c>
      <c r="B66" s="62">
        <f>'04'!$E$8</f>
        <v>0</v>
      </c>
      <c r="C66" s="9">
        <v>45748</v>
      </c>
      <c r="D66" s="9">
        <f>IF(C66=pomocne!$O$1,pomocne!$P$1,IF(C66=pomocne!$O$2,pomocne!$P$2,IF(C66=pomocne!$O$3,pomocne!$P$3,IF(C66=pomocne!$O$4,pomocne!$P$4,IF(C66=pomocne!$O$5,pomocne!$P$5,IF(C66=pomocne!$O$6,pomocne!$P$6,IF(C66=pomocne!$O$7,pomocne!$P$7,IF(C66=pomocne!$O$8,pomocne!$P$8,IF(C66=pomocne!$O$9,pomocne!$P$9,IF(C66=pomocne!$O$10,pomocne!$P$10,IF(C66=pomocne!$O$11,pomocne!$P$11,IF(C66=pomocne!$O$12,pomocne!$P$12," "))))))))))))</f>
        <v>46113</v>
      </c>
      <c r="E66" s="6" t="s">
        <v>120</v>
      </c>
      <c r="F66" s="62">
        <f>'04'!$E$36</f>
        <v>0</v>
      </c>
    </row>
    <row r="67" spans="1:6" x14ac:dyDescent="0.3">
      <c r="A67" s="62">
        <f>'05'!$E$9</f>
        <v>0</v>
      </c>
      <c r="B67" s="62">
        <f>'05'!$E$8</f>
        <v>0</v>
      </c>
      <c r="C67" s="9">
        <v>45778</v>
      </c>
      <c r="D67" s="9">
        <f>IF(C67=pomocne!$O$1,pomocne!$P$1,IF(C67=pomocne!$O$2,pomocne!$P$2,IF(C67=pomocne!$O$3,pomocne!$P$3,IF(C67=pomocne!$O$4,pomocne!$P$4,IF(C67=pomocne!$O$5,pomocne!$P$5,IF(C67=pomocne!$O$6,pomocne!$P$6,IF(C67=pomocne!$O$7,pomocne!$P$7,IF(C67=pomocne!$O$8,pomocne!$P$8,IF(C67=pomocne!$O$9,pomocne!$P$9,IF(C67=pomocne!$O$10,pomocne!$P$10,IF(C67=pomocne!$O$11,pomocne!$P$11,IF(C67=pomocne!$O$12,pomocne!$P$12," "))))))))))))</f>
        <v>46143</v>
      </c>
      <c r="E67" s="6" t="s">
        <v>3</v>
      </c>
      <c r="F67" s="62">
        <f>'05'!$E$20</f>
        <v>0</v>
      </c>
    </row>
    <row r="68" spans="1:6" x14ac:dyDescent="0.3">
      <c r="A68" s="62">
        <f>'05'!$E$9</f>
        <v>0</v>
      </c>
      <c r="B68" s="62">
        <f>'05'!$E$8</f>
        <v>0</v>
      </c>
      <c r="C68" s="9">
        <v>45778</v>
      </c>
      <c r="D68" s="9">
        <f>IF(C68=pomocne!$O$1,pomocne!$P$1,IF(C68=pomocne!$O$2,pomocne!$P$2,IF(C68=pomocne!$O$3,pomocne!$P$3,IF(C68=pomocne!$O$4,pomocne!$P$4,IF(C68=pomocne!$O$5,pomocne!$P$5,IF(C68=pomocne!$O$6,pomocne!$P$6,IF(C68=pomocne!$O$7,pomocne!$P$7,IF(C68=pomocne!$O$8,pomocne!$P$8,IF(C68=pomocne!$O$9,pomocne!$P$9,IF(C68=pomocne!$O$10,pomocne!$P$10,IF(C68=pomocne!$O$11,pomocne!$P$11,IF(C68=pomocne!$O$12,pomocne!$P$12," "))))))))))))</f>
        <v>46143</v>
      </c>
      <c r="E68" s="6" t="s">
        <v>108</v>
      </c>
      <c r="F68" s="62">
        <f>'05'!$E$21</f>
        <v>0</v>
      </c>
    </row>
    <row r="69" spans="1:6" x14ac:dyDescent="0.3">
      <c r="A69" s="62">
        <f>'05'!$E$9</f>
        <v>0</v>
      </c>
      <c r="B69" s="62">
        <f>'05'!$E$8</f>
        <v>0</v>
      </c>
      <c r="C69" s="9">
        <v>45778</v>
      </c>
      <c r="D69" s="9">
        <f>IF(C69=pomocne!$O$1,pomocne!$P$1,IF(C69=pomocne!$O$2,pomocne!$P$2,IF(C69=pomocne!$O$3,pomocne!$P$3,IF(C69=pomocne!$O$4,pomocne!$P$4,IF(C69=pomocne!$O$5,pomocne!$P$5,IF(C69=pomocne!$O$6,pomocne!$P$6,IF(C69=pomocne!$O$7,pomocne!$P$7,IF(C69=pomocne!$O$8,pomocne!$P$8,IF(C69=pomocne!$O$9,pomocne!$P$9,IF(C69=pomocne!$O$10,pomocne!$P$10,IF(C69=pomocne!$O$11,pomocne!$P$11,IF(C69=pomocne!$O$12,pomocne!$P$12," "))))))))))))</f>
        <v>46143</v>
      </c>
      <c r="E69" s="6" t="s">
        <v>109</v>
      </c>
      <c r="F69" s="62">
        <f>'05'!$E$22</f>
        <v>0</v>
      </c>
    </row>
    <row r="70" spans="1:6" x14ac:dyDescent="0.3">
      <c r="A70" s="62">
        <f>'05'!$E$9</f>
        <v>0</v>
      </c>
      <c r="B70" s="62">
        <f>'05'!$E$8</f>
        <v>0</v>
      </c>
      <c r="C70" s="9">
        <v>45778</v>
      </c>
      <c r="D70" s="9">
        <f>IF(C70=pomocne!$O$1,pomocne!$P$1,IF(C70=pomocne!$O$2,pomocne!$P$2,IF(C70=pomocne!$O$3,pomocne!$P$3,IF(C70=pomocne!$O$4,pomocne!$P$4,IF(C70=pomocne!$O$5,pomocne!$P$5,IF(C70=pomocne!$O$6,pomocne!$P$6,IF(C70=pomocne!$O$7,pomocne!$P$7,IF(C70=pomocne!$O$8,pomocne!$P$8,IF(C70=pomocne!$O$9,pomocne!$P$9,IF(C70=pomocne!$O$10,pomocne!$P$10,IF(C70=pomocne!$O$11,pomocne!$P$11,IF(C70=pomocne!$O$12,pomocne!$P$12," "))))))))))))</f>
        <v>46143</v>
      </c>
      <c r="E70" s="6" t="s">
        <v>4</v>
      </c>
      <c r="F70" s="62">
        <f>'05'!$E$23</f>
        <v>0</v>
      </c>
    </row>
    <row r="71" spans="1:6" x14ac:dyDescent="0.3">
      <c r="A71" s="62">
        <f>'05'!$E$9</f>
        <v>0</v>
      </c>
      <c r="B71" s="62">
        <f>'05'!$E$8</f>
        <v>0</v>
      </c>
      <c r="C71" s="9">
        <v>45778</v>
      </c>
      <c r="D71" s="9">
        <f>IF(C71=pomocne!$O$1,pomocne!$P$1,IF(C71=pomocne!$O$2,pomocne!$P$2,IF(C71=pomocne!$O$3,pomocne!$P$3,IF(C71=pomocne!$O$4,pomocne!$P$4,IF(C71=pomocne!$O$5,pomocne!$P$5,IF(C71=pomocne!$O$6,pomocne!$P$6,IF(C71=pomocne!$O$7,pomocne!$P$7,IF(C71=pomocne!$O$8,pomocne!$P$8,IF(C71=pomocne!$O$9,pomocne!$P$9,IF(C71=pomocne!$O$10,pomocne!$P$10,IF(C71=pomocne!$O$11,pomocne!$P$11,IF(C71=pomocne!$O$12,pomocne!$P$12," "))))))))))))</f>
        <v>46143</v>
      </c>
      <c r="E71" s="6" t="s">
        <v>110</v>
      </c>
      <c r="F71" s="62">
        <f>'05'!$E$24</f>
        <v>0</v>
      </c>
    </row>
    <row r="72" spans="1:6" x14ac:dyDescent="0.3">
      <c r="A72" s="62">
        <f>'05'!$E$9</f>
        <v>0</v>
      </c>
      <c r="B72" s="62">
        <f>'05'!$E$8</f>
        <v>0</v>
      </c>
      <c r="C72" s="9">
        <v>45778</v>
      </c>
      <c r="D72" s="9">
        <f>IF(C72=pomocne!$O$1,pomocne!$P$1,IF(C72=pomocne!$O$2,pomocne!$P$2,IF(C72=pomocne!$O$3,pomocne!$P$3,IF(C72=pomocne!$O$4,pomocne!$P$4,IF(C72=pomocne!$O$5,pomocne!$P$5,IF(C72=pomocne!$O$6,pomocne!$P$6,IF(C72=pomocne!$O$7,pomocne!$P$7,IF(C72=pomocne!$O$8,pomocne!$P$8,IF(C72=pomocne!$O$9,pomocne!$P$9,IF(C72=pomocne!$O$10,pomocne!$P$10,IF(C72=pomocne!$O$11,pomocne!$P$11,IF(C72=pomocne!$O$12,pomocne!$P$12," "))))))))))))</f>
        <v>46143</v>
      </c>
      <c r="E72" s="6" t="s">
        <v>111</v>
      </c>
      <c r="F72" s="62">
        <f>'05'!$E$25</f>
        <v>0</v>
      </c>
    </row>
    <row r="73" spans="1:6" x14ac:dyDescent="0.3">
      <c r="A73" s="62">
        <f>'05'!$E$9</f>
        <v>0</v>
      </c>
      <c r="B73" s="62">
        <f>'05'!$E$8</f>
        <v>0</v>
      </c>
      <c r="C73" s="9">
        <v>45778</v>
      </c>
      <c r="D73" s="9">
        <f>IF(C73=pomocne!$O$1,pomocne!$P$1,IF(C73=pomocne!$O$2,pomocne!$P$2,IF(C73=pomocne!$O$3,pomocne!$P$3,IF(C73=pomocne!$O$4,pomocne!$P$4,IF(C73=pomocne!$O$5,pomocne!$P$5,IF(C73=pomocne!$O$6,pomocne!$P$6,IF(C73=pomocne!$O$7,pomocne!$P$7,IF(C73=pomocne!$O$8,pomocne!$P$8,IF(C73=pomocne!$O$9,pomocne!$P$9,IF(C73=pomocne!$O$10,pomocne!$P$10,IF(C73=pomocne!$O$11,pomocne!$P$11,IF(C73=pomocne!$O$12,pomocne!$P$12," "))))))))))))</f>
        <v>46143</v>
      </c>
      <c r="E73" s="6" t="s">
        <v>112</v>
      </c>
      <c r="F73" s="62">
        <f>'05'!$E$26</f>
        <v>0</v>
      </c>
    </row>
    <row r="74" spans="1:6" x14ac:dyDescent="0.3">
      <c r="A74" s="62">
        <f>'05'!$E$9</f>
        <v>0</v>
      </c>
      <c r="B74" s="62">
        <f>'05'!$E$8</f>
        <v>0</v>
      </c>
      <c r="C74" s="9">
        <v>45778</v>
      </c>
      <c r="D74" s="9">
        <f>IF(C74=pomocne!$O$1,pomocne!$P$1,IF(C74=pomocne!$O$2,pomocne!$P$2,IF(C74=pomocne!$O$3,pomocne!$P$3,IF(C74=pomocne!$O$4,pomocne!$P$4,IF(C74=pomocne!$O$5,pomocne!$P$5,IF(C74=pomocne!$O$6,pomocne!$P$6,IF(C74=pomocne!$O$7,pomocne!$P$7,IF(C74=pomocne!$O$8,pomocne!$P$8,IF(C74=pomocne!$O$9,pomocne!$P$9,IF(C74=pomocne!$O$10,pomocne!$P$10,IF(C74=pomocne!$O$11,pomocne!$P$11,IF(C74=pomocne!$O$12,pomocne!$P$12," "))))))))))))</f>
        <v>46143</v>
      </c>
      <c r="E74" s="6" t="s">
        <v>5</v>
      </c>
      <c r="F74" s="62">
        <f>'05'!$E$27</f>
        <v>0</v>
      </c>
    </row>
    <row r="75" spans="1:6" x14ac:dyDescent="0.3">
      <c r="A75" s="62">
        <f>'05'!$E$9</f>
        <v>0</v>
      </c>
      <c r="B75" s="62">
        <f>'05'!$E$8</f>
        <v>0</v>
      </c>
      <c r="C75" s="9">
        <v>45778</v>
      </c>
      <c r="D75" s="9">
        <f>IF(C75=pomocne!$O$1,pomocne!$P$1,IF(C75=pomocne!$O$2,pomocne!$P$2,IF(C75=pomocne!$O$3,pomocne!$P$3,IF(C75=pomocne!$O$4,pomocne!$P$4,IF(C75=pomocne!$O$5,pomocne!$P$5,IF(C75=pomocne!$O$6,pomocne!$P$6,IF(C75=pomocne!$O$7,pomocne!$P$7,IF(C75=pomocne!$O$8,pomocne!$P$8,IF(C75=pomocne!$O$9,pomocne!$P$9,IF(C75=pomocne!$O$10,pomocne!$P$10,IF(C75=pomocne!$O$11,pomocne!$P$11,IF(C75=pomocne!$O$12,pomocne!$P$12," "))))))))))))</f>
        <v>46143</v>
      </c>
      <c r="E75" s="6" t="s">
        <v>113</v>
      </c>
      <c r="F75" s="62">
        <f>'05'!$E$29</f>
        <v>0</v>
      </c>
    </row>
    <row r="76" spans="1:6" x14ac:dyDescent="0.3">
      <c r="A76" s="62">
        <f>'05'!$E$9</f>
        <v>0</v>
      </c>
      <c r="B76" s="62">
        <f>'05'!$E$8</f>
        <v>0</v>
      </c>
      <c r="C76" s="9">
        <v>45778</v>
      </c>
      <c r="D76" s="9">
        <f>IF(C76=pomocne!$O$1,pomocne!$P$1,IF(C76=pomocne!$O$2,pomocne!$P$2,IF(C76=pomocne!$O$3,pomocne!$P$3,IF(C76=pomocne!$O$4,pomocne!$P$4,IF(C76=pomocne!$O$5,pomocne!$P$5,IF(C76=pomocne!$O$6,pomocne!$P$6,IF(C76=pomocne!$O$7,pomocne!$P$7,IF(C76=pomocne!$O$8,pomocne!$P$8,IF(C76=pomocne!$O$9,pomocne!$P$9,IF(C76=pomocne!$O$10,pomocne!$P$10,IF(C76=pomocne!$O$11,pomocne!$P$11,IF(C76=pomocne!$O$12,pomocne!$P$12," "))))))))))))</f>
        <v>46143</v>
      </c>
      <c r="E76" s="6" t="s">
        <v>114</v>
      </c>
      <c r="F76" s="62">
        <f>'05'!$E$30</f>
        <v>0</v>
      </c>
    </row>
    <row r="77" spans="1:6" x14ac:dyDescent="0.3">
      <c r="A77" s="62">
        <f>'05'!$E$9</f>
        <v>0</v>
      </c>
      <c r="B77" s="62">
        <f>'05'!$E$8</f>
        <v>0</v>
      </c>
      <c r="C77" s="9">
        <v>45778</v>
      </c>
      <c r="D77" s="9">
        <f>IF(C77=pomocne!$O$1,pomocne!$P$1,IF(C77=pomocne!$O$2,pomocne!$P$2,IF(C77=pomocne!$O$3,pomocne!$P$3,IF(C77=pomocne!$O$4,pomocne!$P$4,IF(C77=pomocne!$O$5,pomocne!$P$5,IF(C77=pomocne!$O$6,pomocne!$P$6,IF(C77=pomocne!$O$7,pomocne!$P$7,IF(C77=pomocne!$O$8,pomocne!$P$8,IF(C77=pomocne!$O$9,pomocne!$P$9,IF(C77=pomocne!$O$10,pomocne!$P$10,IF(C77=pomocne!$O$11,pomocne!$P$11,IF(C77=pomocne!$O$12,pomocne!$P$12," "))))))))))))</f>
        <v>46143</v>
      </c>
      <c r="E77" s="6" t="s">
        <v>115</v>
      </c>
      <c r="F77" s="62">
        <f>'05'!$E$31</f>
        <v>0</v>
      </c>
    </row>
    <row r="78" spans="1:6" x14ac:dyDescent="0.3">
      <c r="A78" s="62">
        <f>'05'!$E$9</f>
        <v>0</v>
      </c>
      <c r="B78" s="62">
        <f>'05'!$E$8</f>
        <v>0</v>
      </c>
      <c r="C78" s="9">
        <v>45778</v>
      </c>
      <c r="D78" s="9">
        <f>IF(C78=pomocne!$O$1,pomocne!$P$1,IF(C78=pomocne!$O$2,pomocne!$P$2,IF(C78=pomocne!$O$3,pomocne!$P$3,IF(C78=pomocne!$O$4,pomocne!$P$4,IF(C78=pomocne!$O$5,pomocne!$P$5,IF(C78=pomocne!$O$6,pomocne!$P$6,IF(C78=pomocne!$O$7,pomocne!$P$7,IF(C78=pomocne!$O$8,pomocne!$P$8,IF(C78=pomocne!$O$9,pomocne!$P$9,IF(C78=pomocne!$O$10,pomocne!$P$10,IF(C78=pomocne!$O$11,pomocne!$P$11,IF(C78=pomocne!$O$12,pomocne!$P$12," "))))))))))))</f>
        <v>46143</v>
      </c>
      <c r="E78" s="6" t="s">
        <v>116</v>
      </c>
      <c r="F78" s="62">
        <f>'05'!$E$32</f>
        <v>0</v>
      </c>
    </row>
    <row r="79" spans="1:6" x14ac:dyDescent="0.3">
      <c r="A79" s="62">
        <f>'05'!$E$9</f>
        <v>0</v>
      </c>
      <c r="B79" s="62">
        <f>'05'!$E$8</f>
        <v>0</v>
      </c>
      <c r="C79" s="9">
        <v>45778</v>
      </c>
      <c r="D79" s="9">
        <f>IF(C79=pomocne!$O$1,pomocne!$P$1,IF(C79=pomocne!$O$2,pomocne!$P$2,IF(C79=pomocne!$O$3,pomocne!$P$3,IF(C79=pomocne!$O$4,pomocne!$P$4,IF(C79=pomocne!$O$5,pomocne!$P$5,IF(C79=pomocne!$O$6,pomocne!$P$6,IF(C79=pomocne!$O$7,pomocne!$P$7,IF(C79=pomocne!$O$8,pomocne!$P$8,IF(C79=pomocne!$O$9,pomocne!$P$9,IF(C79=pomocne!$O$10,pomocne!$P$10,IF(C79=pomocne!$O$11,pomocne!$P$11,IF(C79=pomocne!$O$12,pomocne!$P$12," "))))))))))))</f>
        <v>46143</v>
      </c>
      <c r="E79" s="6" t="s">
        <v>117</v>
      </c>
      <c r="F79" s="62">
        <f>'05'!$E$33</f>
        <v>0</v>
      </c>
    </row>
    <row r="80" spans="1:6" x14ac:dyDescent="0.3">
      <c r="A80" s="62">
        <f>'05'!$E$9</f>
        <v>0</v>
      </c>
      <c r="B80" s="62">
        <f>'05'!$E$8</f>
        <v>0</v>
      </c>
      <c r="C80" s="9">
        <v>45778</v>
      </c>
      <c r="D80" s="9">
        <f>IF(C80=pomocne!$O$1,pomocne!$P$1,IF(C80=pomocne!$O$2,pomocne!$P$2,IF(C80=pomocne!$O$3,pomocne!$P$3,IF(C80=pomocne!$O$4,pomocne!$P$4,IF(C80=pomocne!$O$5,pomocne!$P$5,IF(C80=pomocne!$O$6,pomocne!$P$6,IF(C80=pomocne!$O$7,pomocne!$P$7,IF(C80=pomocne!$O$8,pomocne!$P$8,IF(C80=pomocne!$O$9,pomocne!$P$9,IF(C80=pomocne!$O$10,pomocne!$P$10,IF(C80=pomocne!$O$11,pomocne!$P$11,IF(C80=pomocne!$O$12,pomocne!$P$12," "))))))))))))</f>
        <v>46143</v>
      </c>
      <c r="E80" s="6" t="s">
        <v>118</v>
      </c>
      <c r="F80" s="62">
        <f>'05'!$E$34</f>
        <v>0</v>
      </c>
    </row>
    <row r="81" spans="1:6" x14ac:dyDescent="0.3">
      <c r="A81" s="62">
        <f>'05'!$E$9</f>
        <v>0</v>
      </c>
      <c r="B81" s="62">
        <f>'05'!$E$8</f>
        <v>0</v>
      </c>
      <c r="C81" s="9">
        <v>45778</v>
      </c>
      <c r="D81" s="9">
        <f>IF(C81=pomocne!$O$1,pomocne!$P$1,IF(C81=pomocne!$O$2,pomocne!$P$2,IF(C81=pomocne!$O$3,pomocne!$P$3,IF(C81=pomocne!$O$4,pomocne!$P$4,IF(C81=pomocne!$O$5,pomocne!$P$5,IF(C81=pomocne!$O$6,pomocne!$P$6,IF(C81=pomocne!$O$7,pomocne!$P$7,IF(C81=pomocne!$O$8,pomocne!$P$8,IF(C81=pomocne!$O$9,pomocne!$P$9,IF(C81=pomocne!$O$10,pomocne!$P$10,IF(C81=pomocne!$O$11,pomocne!$P$11,IF(C81=pomocne!$O$12,pomocne!$P$12," "))))))))))))</f>
        <v>46143</v>
      </c>
      <c r="E81" s="6" t="s">
        <v>119</v>
      </c>
      <c r="F81" s="62">
        <f>'05'!$E$35</f>
        <v>0</v>
      </c>
    </row>
    <row r="82" spans="1:6" x14ac:dyDescent="0.3">
      <c r="A82" s="62">
        <f>'05'!$E$9</f>
        <v>0</v>
      </c>
      <c r="B82" s="62">
        <f>'05'!$E$8</f>
        <v>0</v>
      </c>
      <c r="C82" s="9">
        <v>45778</v>
      </c>
      <c r="D82" s="9">
        <f>IF(C82=pomocne!$O$1,pomocne!$P$1,IF(C82=pomocne!$O$2,pomocne!$P$2,IF(C82=pomocne!$O$3,pomocne!$P$3,IF(C82=pomocne!$O$4,pomocne!$P$4,IF(C82=pomocne!$O$5,pomocne!$P$5,IF(C82=pomocne!$O$6,pomocne!$P$6,IF(C82=pomocne!$O$7,pomocne!$P$7,IF(C82=pomocne!$O$8,pomocne!$P$8,IF(C82=pomocne!$O$9,pomocne!$P$9,IF(C82=pomocne!$O$10,pomocne!$P$10,IF(C82=pomocne!$O$11,pomocne!$P$11,IF(C82=pomocne!$O$12,pomocne!$P$12," "))))))))))))</f>
        <v>46143</v>
      </c>
      <c r="E82" s="6" t="s">
        <v>120</v>
      </c>
      <c r="F82" s="62">
        <f>'05'!$E$36</f>
        <v>0</v>
      </c>
    </row>
    <row r="83" spans="1:6" x14ac:dyDescent="0.3">
      <c r="A83" s="62">
        <f>'06'!$E$9</f>
        <v>0</v>
      </c>
      <c r="B83" s="62">
        <f>'06'!$E$8</f>
        <v>0</v>
      </c>
      <c r="C83" s="9">
        <v>45809</v>
      </c>
      <c r="D83" s="9">
        <f>IF(C83=pomocne!$O$1,pomocne!$P$1,IF(C83=pomocne!$O$2,pomocne!$P$2,IF(C83=pomocne!$O$3,pomocne!$P$3,IF(C83=pomocne!$O$4,pomocne!$P$4,IF(C83=pomocne!$O$5,pomocne!$P$5,IF(C83=pomocne!$O$6,pomocne!$P$6,IF(C83=pomocne!$O$7,pomocne!$P$7,IF(C83=pomocne!$O$8,pomocne!$P$8,IF(C83=pomocne!$O$9,pomocne!$P$9,IF(C83=pomocne!$O$10,pomocne!$P$10,IF(C83=pomocne!$O$11,pomocne!$P$11,IF(C83=pomocne!$O$12,pomocne!$P$12," "))))))))))))</f>
        <v>46174</v>
      </c>
      <c r="E83" s="6" t="s">
        <v>3</v>
      </c>
      <c r="F83" s="62">
        <f>'06'!$E$20</f>
        <v>0</v>
      </c>
    </row>
    <row r="84" spans="1:6" x14ac:dyDescent="0.3">
      <c r="A84" s="62">
        <f>'06'!$E$9</f>
        <v>0</v>
      </c>
      <c r="B84" s="62">
        <f>'06'!$E$8</f>
        <v>0</v>
      </c>
      <c r="C84" s="9">
        <v>45809</v>
      </c>
      <c r="D84" s="9">
        <f>IF(C84=pomocne!$O$1,pomocne!$P$1,IF(C84=pomocne!$O$2,pomocne!$P$2,IF(C84=pomocne!$O$3,pomocne!$P$3,IF(C84=pomocne!$O$4,pomocne!$P$4,IF(C84=pomocne!$O$5,pomocne!$P$5,IF(C84=pomocne!$O$6,pomocne!$P$6,IF(C84=pomocne!$O$7,pomocne!$P$7,IF(C84=pomocne!$O$8,pomocne!$P$8,IF(C84=pomocne!$O$9,pomocne!$P$9,IF(C84=pomocne!$O$10,pomocne!$P$10,IF(C84=pomocne!$O$11,pomocne!$P$11,IF(C84=pomocne!$O$12,pomocne!$P$12," "))))))))))))</f>
        <v>46174</v>
      </c>
      <c r="E84" s="6" t="s">
        <v>108</v>
      </c>
      <c r="F84" s="62">
        <f>'06'!$E$21</f>
        <v>0</v>
      </c>
    </row>
    <row r="85" spans="1:6" x14ac:dyDescent="0.3">
      <c r="A85" s="62">
        <f>'06'!$E$9</f>
        <v>0</v>
      </c>
      <c r="B85" s="62">
        <f>'06'!$E$8</f>
        <v>0</v>
      </c>
      <c r="C85" s="9">
        <v>45809</v>
      </c>
      <c r="D85" s="9">
        <f>IF(C85=pomocne!$O$1,pomocne!$P$1,IF(C85=pomocne!$O$2,pomocne!$P$2,IF(C85=pomocne!$O$3,pomocne!$P$3,IF(C85=pomocne!$O$4,pomocne!$P$4,IF(C85=pomocne!$O$5,pomocne!$P$5,IF(C85=pomocne!$O$6,pomocne!$P$6,IF(C85=pomocne!$O$7,pomocne!$P$7,IF(C85=pomocne!$O$8,pomocne!$P$8,IF(C85=pomocne!$O$9,pomocne!$P$9,IF(C85=pomocne!$O$10,pomocne!$P$10,IF(C85=pomocne!$O$11,pomocne!$P$11,IF(C85=pomocne!$O$12,pomocne!$P$12," "))))))))))))</f>
        <v>46174</v>
      </c>
      <c r="E85" s="6" t="s">
        <v>109</v>
      </c>
      <c r="F85" s="62">
        <f>'06'!$E$22</f>
        <v>0</v>
      </c>
    </row>
    <row r="86" spans="1:6" x14ac:dyDescent="0.3">
      <c r="A86" s="62">
        <f>'06'!$E$9</f>
        <v>0</v>
      </c>
      <c r="B86" s="62">
        <f>'06'!$E$8</f>
        <v>0</v>
      </c>
      <c r="C86" s="9">
        <v>45809</v>
      </c>
      <c r="D86" s="9">
        <f>IF(C86=pomocne!$O$1,pomocne!$P$1,IF(C86=pomocne!$O$2,pomocne!$P$2,IF(C86=pomocne!$O$3,pomocne!$P$3,IF(C86=pomocne!$O$4,pomocne!$P$4,IF(C86=pomocne!$O$5,pomocne!$P$5,IF(C86=pomocne!$O$6,pomocne!$P$6,IF(C86=pomocne!$O$7,pomocne!$P$7,IF(C86=pomocne!$O$8,pomocne!$P$8,IF(C86=pomocne!$O$9,pomocne!$P$9,IF(C86=pomocne!$O$10,pomocne!$P$10,IF(C86=pomocne!$O$11,pomocne!$P$11,IF(C86=pomocne!$O$12,pomocne!$P$12," "))))))))))))</f>
        <v>46174</v>
      </c>
      <c r="E86" s="6" t="s">
        <v>4</v>
      </c>
      <c r="F86" s="62">
        <f>'06'!$E$23</f>
        <v>0</v>
      </c>
    </row>
    <row r="87" spans="1:6" s="11" customFormat="1" x14ac:dyDescent="0.3">
      <c r="A87" s="62">
        <f>'06'!$E$9</f>
        <v>0</v>
      </c>
      <c r="B87" s="62">
        <f>'06'!$E$8</f>
        <v>0</v>
      </c>
      <c r="C87" s="9">
        <v>45809</v>
      </c>
      <c r="D87" s="9">
        <f>IF(C87=pomocne!$O$1,pomocne!$P$1,IF(C87=pomocne!$O$2,pomocne!$P$2,IF(C87=pomocne!$O$3,pomocne!$P$3,IF(C87=pomocne!$O$4,pomocne!$P$4,IF(C87=pomocne!$O$5,pomocne!$P$5,IF(C87=pomocne!$O$6,pomocne!$P$6,IF(C87=pomocne!$O$7,pomocne!$P$7,IF(C87=pomocne!$O$8,pomocne!$P$8,IF(C87=pomocne!$O$9,pomocne!$P$9,IF(C87=pomocne!$O$10,pomocne!$P$10,IF(C87=pomocne!$O$11,pomocne!$P$11,IF(C87=pomocne!$O$12,pomocne!$P$12," "))))))))))))</f>
        <v>46174</v>
      </c>
      <c r="E87" s="6" t="s">
        <v>110</v>
      </c>
      <c r="F87" s="62">
        <f>'06'!$E$24</f>
        <v>0</v>
      </c>
    </row>
    <row r="88" spans="1:6" s="11" customFormat="1" x14ac:dyDescent="0.3">
      <c r="A88" s="62">
        <f>'06'!$E$9</f>
        <v>0</v>
      </c>
      <c r="B88" s="62">
        <f>'06'!$E$8</f>
        <v>0</v>
      </c>
      <c r="C88" s="9">
        <v>45809</v>
      </c>
      <c r="D88" s="9">
        <f>IF(C88=pomocne!$O$1,pomocne!$P$1,IF(C88=pomocne!$O$2,pomocne!$P$2,IF(C88=pomocne!$O$3,pomocne!$P$3,IF(C88=pomocne!$O$4,pomocne!$P$4,IF(C88=pomocne!$O$5,pomocne!$P$5,IF(C88=pomocne!$O$6,pomocne!$P$6,IF(C88=pomocne!$O$7,pomocne!$P$7,IF(C88=pomocne!$O$8,pomocne!$P$8,IF(C88=pomocne!$O$9,pomocne!$P$9,IF(C88=pomocne!$O$10,pomocne!$P$10,IF(C88=pomocne!$O$11,pomocne!$P$11,IF(C88=pomocne!$O$12,pomocne!$P$12," "))))))))))))</f>
        <v>46174</v>
      </c>
      <c r="E88" s="6" t="s">
        <v>111</v>
      </c>
      <c r="F88" s="62">
        <f>'06'!$E$25</f>
        <v>0</v>
      </c>
    </row>
    <row r="89" spans="1:6" s="11" customFormat="1" x14ac:dyDescent="0.3">
      <c r="A89" s="62">
        <f>'06'!$E$9</f>
        <v>0</v>
      </c>
      <c r="B89" s="62">
        <f>'06'!$E$8</f>
        <v>0</v>
      </c>
      <c r="C89" s="9">
        <v>45809</v>
      </c>
      <c r="D89" s="9">
        <f>IF(C89=pomocne!$O$1,pomocne!$P$1,IF(C89=pomocne!$O$2,pomocne!$P$2,IF(C89=pomocne!$O$3,pomocne!$P$3,IF(C89=pomocne!$O$4,pomocne!$P$4,IF(C89=pomocne!$O$5,pomocne!$P$5,IF(C89=pomocne!$O$6,pomocne!$P$6,IF(C89=pomocne!$O$7,pomocne!$P$7,IF(C89=pomocne!$O$8,pomocne!$P$8,IF(C89=pomocne!$O$9,pomocne!$P$9,IF(C89=pomocne!$O$10,pomocne!$P$10,IF(C89=pomocne!$O$11,pomocne!$P$11,IF(C89=pomocne!$O$12,pomocne!$P$12," "))))))))))))</f>
        <v>46174</v>
      </c>
      <c r="E89" s="6" t="s">
        <v>112</v>
      </c>
      <c r="F89" s="62">
        <f>'06'!$E$26</f>
        <v>0</v>
      </c>
    </row>
    <row r="90" spans="1:6" s="11" customFormat="1" x14ac:dyDescent="0.3">
      <c r="A90" s="62">
        <f>'06'!$E$9</f>
        <v>0</v>
      </c>
      <c r="B90" s="62">
        <f>'06'!$E$8</f>
        <v>0</v>
      </c>
      <c r="C90" s="9">
        <v>45809</v>
      </c>
      <c r="D90" s="9">
        <f>IF(C90=pomocne!$O$1,pomocne!$P$1,IF(C90=pomocne!$O$2,pomocne!$P$2,IF(C90=pomocne!$O$3,pomocne!$P$3,IF(C90=pomocne!$O$4,pomocne!$P$4,IF(C90=pomocne!$O$5,pomocne!$P$5,IF(C90=pomocne!$O$6,pomocne!$P$6,IF(C90=pomocne!$O$7,pomocne!$P$7,IF(C90=pomocne!$O$8,pomocne!$P$8,IF(C90=pomocne!$O$9,pomocne!$P$9,IF(C90=pomocne!$O$10,pomocne!$P$10,IF(C90=pomocne!$O$11,pomocne!$P$11,IF(C90=pomocne!$O$12,pomocne!$P$12," "))))))))))))</f>
        <v>46174</v>
      </c>
      <c r="E90" s="6" t="s">
        <v>5</v>
      </c>
      <c r="F90" s="62">
        <f>'06'!$E$27</f>
        <v>0</v>
      </c>
    </row>
    <row r="91" spans="1:6" s="11" customFormat="1" x14ac:dyDescent="0.3">
      <c r="A91" s="62">
        <f>'06'!$E$9</f>
        <v>0</v>
      </c>
      <c r="B91" s="62">
        <f>'06'!$E$8</f>
        <v>0</v>
      </c>
      <c r="C91" s="9">
        <v>45809</v>
      </c>
      <c r="D91" s="9">
        <f>IF(C91=pomocne!$O$1,pomocne!$P$1,IF(C91=pomocne!$O$2,pomocne!$P$2,IF(C91=pomocne!$O$3,pomocne!$P$3,IF(C91=pomocne!$O$4,pomocne!$P$4,IF(C91=pomocne!$O$5,pomocne!$P$5,IF(C91=pomocne!$O$6,pomocne!$P$6,IF(C91=pomocne!$O$7,pomocne!$P$7,IF(C91=pomocne!$O$8,pomocne!$P$8,IF(C91=pomocne!$O$9,pomocne!$P$9,IF(C91=pomocne!$O$10,pomocne!$P$10,IF(C91=pomocne!$O$11,pomocne!$P$11,IF(C91=pomocne!$O$12,pomocne!$P$12," "))))))))))))</f>
        <v>46174</v>
      </c>
      <c r="E91" s="6" t="s">
        <v>113</v>
      </c>
      <c r="F91" s="62">
        <f>'06'!$E$29</f>
        <v>0</v>
      </c>
    </row>
    <row r="92" spans="1:6" s="11" customFormat="1" x14ac:dyDescent="0.3">
      <c r="A92" s="62">
        <f>'06'!$E$9</f>
        <v>0</v>
      </c>
      <c r="B92" s="62">
        <f>'06'!$E$8</f>
        <v>0</v>
      </c>
      <c r="C92" s="9">
        <v>45809</v>
      </c>
      <c r="D92" s="9">
        <f>IF(C92=pomocne!$O$1,pomocne!$P$1,IF(C92=pomocne!$O$2,pomocne!$P$2,IF(C92=pomocne!$O$3,pomocne!$P$3,IF(C92=pomocne!$O$4,pomocne!$P$4,IF(C92=pomocne!$O$5,pomocne!$P$5,IF(C92=pomocne!$O$6,pomocne!$P$6,IF(C92=pomocne!$O$7,pomocne!$P$7,IF(C92=pomocne!$O$8,pomocne!$P$8,IF(C92=pomocne!$O$9,pomocne!$P$9,IF(C92=pomocne!$O$10,pomocne!$P$10,IF(C92=pomocne!$O$11,pomocne!$P$11,IF(C92=pomocne!$O$12,pomocne!$P$12," "))))))))))))</f>
        <v>46174</v>
      </c>
      <c r="E92" s="6" t="s">
        <v>114</v>
      </c>
      <c r="F92" s="62">
        <f>'06'!$E$30</f>
        <v>0</v>
      </c>
    </row>
    <row r="93" spans="1:6" s="11" customFormat="1" x14ac:dyDescent="0.3">
      <c r="A93" s="62">
        <f>'06'!$E$9</f>
        <v>0</v>
      </c>
      <c r="B93" s="62">
        <f>'06'!$E$8</f>
        <v>0</v>
      </c>
      <c r="C93" s="9">
        <v>45809</v>
      </c>
      <c r="D93" s="9">
        <f>IF(C93=pomocne!$O$1,pomocne!$P$1,IF(C93=pomocne!$O$2,pomocne!$P$2,IF(C93=pomocne!$O$3,pomocne!$P$3,IF(C93=pomocne!$O$4,pomocne!$P$4,IF(C93=pomocne!$O$5,pomocne!$P$5,IF(C93=pomocne!$O$6,pomocne!$P$6,IF(C93=pomocne!$O$7,pomocne!$P$7,IF(C93=pomocne!$O$8,pomocne!$P$8,IF(C93=pomocne!$O$9,pomocne!$P$9,IF(C93=pomocne!$O$10,pomocne!$P$10,IF(C93=pomocne!$O$11,pomocne!$P$11,IF(C93=pomocne!$O$12,pomocne!$P$12," "))))))))))))</f>
        <v>46174</v>
      </c>
      <c r="E93" s="6" t="s">
        <v>115</v>
      </c>
      <c r="F93" s="62">
        <f>'06'!$E$31</f>
        <v>0</v>
      </c>
    </row>
    <row r="94" spans="1:6" s="11" customFormat="1" x14ac:dyDescent="0.3">
      <c r="A94" s="62">
        <f>'06'!$E$9</f>
        <v>0</v>
      </c>
      <c r="B94" s="62">
        <f>'06'!$E$8</f>
        <v>0</v>
      </c>
      <c r="C94" s="9">
        <v>45809</v>
      </c>
      <c r="D94" s="9">
        <f>IF(C94=pomocne!$O$1,pomocne!$P$1,IF(C94=pomocne!$O$2,pomocne!$P$2,IF(C94=pomocne!$O$3,pomocne!$P$3,IF(C94=pomocne!$O$4,pomocne!$P$4,IF(C94=pomocne!$O$5,pomocne!$P$5,IF(C94=pomocne!$O$6,pomocne!$P$6,IF(C94=pomocne!$O$7,pomocne!$P$7,IF(C94=pomocne!$O$8,pomocne!$P$8,IF(C94=pomocne!$O$9,pomocne!$P$9,IF(C94=pomocne!$O$10,pomocne!$P$10,IF(C94=pomocne!$O$11,pomocne!$P$11,IF(C94=pomocne!$O$12,pomocne!$P$12," "))))))))))))</f>
        <v>46174</v>
      </c>
      <c r="E94" s="6" t="s">
        <v>116</v>
      </c>
      <c r="F94" s="62">
        <f>'06'!$E$32</f>
        <v>0</v>
      </c>
    </row>
    <row r="95" spans="1:6" s="11" customFormat="1" x14ac:dyDescent="0.3">
      <c r="A95" s="62">
        <f>'06'!$E$9</f>
        <v>0</v>
      </c>
      <c r="B95" s="62">
        <f>'06'!$E$8</f>
        <v>0</v>
      </c>
      <c r="C95" s="9">
        <v>45809</v>
      </c>
      <c r="D95" s="9">
        <f>IF(C95=pomocne!$O$1,pomocne!$P$1,IF(C95=pomocne!$O$2,pomocne!$P$2,IF(C95=pomocne!$O$3,pomocne!$P$3,IF(C95=pomocne!$O$4,pomocne!$P$4,IF(C95=pomocne!$O$5,pomocne!$P$5,IF(C95=pomocne!$O$6,pomocne!$P$6,IF(C95=pomocne!$O$7,pomocne!$P$7,IF(C95=pomocne!$O$8,pomocne!$P$8,IF(C95=pomocne!$O$9,pomocne!$P$9,IF(C95=pomocne!$O$10,pomocne!$P$10,IF(C95=pomocne!$O$11,pomocne!$P$11,IF(C95=pomocne!$O$12,pomocne!$P$12," "))))))))))))</f>
        <v>46174</v>
      </c>
      <c r="E95" s="6" t="s">
        <v>117</v>
      </c>
      <c r="F95" s="62">
        <f>'06'!$E$33</f>
        <v>0</v>
      </c>
    </row>
    <row r="96" spans="1:6" s="11" customFormat="1" x14ac:dyDescent="0.3">
      <c r="A96" s="62">
        <f>'06'!$E$9</f>
        <v>0</v>
      </c>
      <c r="B96" s="62">
        <f>'06'!$E$8</f>
        <v>0</v>
      </c>
      <c r="C96" s="9">
        <v>45809</v>
      </c>
      <c r="D96" s="9">
        <f>IF(C96=pomocne!$O$1,pomocne!$P$1,IF(C96=pomocne!$O$2,pomocne!$P$2,IF(C96=pomocne!$O$3,pomocne!$P$3,IF(C96=pomocne!$O$4,pomocne!$P$4,IF(C96=pomocne!$O$5,pomocne!$P$5,IF(C96=pomocne!$O$6,pomocne!$P$6,IF(C96=pomocne!$O$7,pomocne!$P$7,IF(C96=pomocne!$O$8,pomocne!$P$8,IF(C96=pomocne!$O$9,pomocne!$P$9,IF(C96=pomocne!$O$10,pomocne!$P$10,IF(C96=pomocne!$O$11,pomocne!$P$11,IF(C96=pomocne!$O$12,pomocne!$P$12," "))))))))))))</f>
        <v>46174</v>
      </c>
      <c r="E96" s="6" t="s">
        <v>118</v>
      </c>
      <c r="F96" s="62">
        <f>'06'!$E$34</f>
        <v>0</v>
      </c>
    </row>
    <row r="97" spans="1:6" s="11" customFormat="1" x14ac:dyDescent="0.3">
      <c r="A97" s="62">
        <f>'06'!$E$9</f>
        <v>0</v>
      </c>
      <c r="B97" s="62">
        <f>'06'!$E$8</f>
        <v>0</v>
      </c>
      <c r="C97" s="9">
        <v>45809</v>
      </c>
      <c r="D97" s="9">
        <f>IF(C97=pomocne!$O$1,pomocne!$P$1,IF(C97=pomocne!$O$2,pomocne!$P$2,IF(C97=pomocne!$O$3,pomocne!$P$3,IF(C97=pomocne!$O$4,pomocne!$P$4,IF(C97=pomocne!$O$5,pomocne!$P$5,IF(C97=pomocne!$O$6,pomocne!$P$6,IF(C97=pomocne!$O$7,pomocne!$P$7,IF(C97=pomocne!$O$8,pomocne!$P$8,IF(C97=pomocne!$O$9,pomocne!$P$9,IF(C97=pomocne!$O$10,pomocne!$P$10,IF(C97=pomocne!$O$11,pomocne!$P$11,IF(C97=pomocne!$O$12,pomocne!$P$12," "))))))))))))</f>
        <v>46174</v>
      </c>
      <c r="E97" s="6" t="s">
        <v>119</v>
      </c>
      <c r="F97" s="62">
        <f>'06'!$E$35</f>
        <v>0</v>
      </c>
    </row>
    <row r="98" spans="1:6" s="11" customFormat="1" x14ac:dyDescent="0.3">
      <c r="A98" s="62">
        <f>'06'!$E$9</f>
        <v>0</v>
      </c>
      <c r="B98" s="62">
        <f>'06'!$E$8</f>
        <v>0</v>
      </c>
      <c r="C98" s="9">
        <v>45809</v>
      </c>
      <c r="D98" s="9">
        <f>IF(C98=pomocne!$O$1,pomocne!$P$1,IF(C98=pomocne!$O$2,pomocne!$P$2,IF(C98=pomocne!$O$3,pomocne!$P$3,IF(C98=pomocne!$O$4,pomocne!$P$4,IF(C98=pomocne!$O$5,pomocne!$P$5,IF(C98=pomocne!$O$6,pomocne!$P$6,IF(C98=pomocne!$O$7,pomocne!$P$7,IF(C98=pomocne!$O$8,pomocne!$P$8,IF(C98=pomocne!$O$9,pomocne!$P$9,IF(C98=pomocne!$O$10,pomocne!$P$10,IF(C98=pomocne!$O$11,pomocne!$P$11,IF(C98=pomocne!$O$12,pomocne!$P$12," "))))))))))))</f>
        <v>46174</v>
      </c>
      <c r="E98" s="6" t="s">
        <v>120</v>
      </c>
      <c r="F98" s="62">
        <f>'06'!$E$36</f>
        <v>0</v>
      </c>
    </row>
    <row r="99" spans="1:6" s="11" customFormat="1" x14ac:dyDescent="0.3">
      <c r="A99" s="62">
        <f>'07'!$E$9</f>
        <v>0</v>
      </c>
      <c r="B99" s="62">
        <f>'07'!$E$8</f>
        <v>0</v>
      </c>
      <c r="C99" s="9">
        <v>45839</v>
      </c>
      <c r="D99" s="9">
        <f>IF(C99=pomocne!$O$1,pomocne!$P$1,IF(C99=pomocne!$O$2,pomocne!$P$2,IF(C99=pomocne!$O$3,pomocne!$P$3,IF(C99=pomocne!$O$4,pomocne!$P$4,IF(C99=pomocne!$O$5,pomocne!$P$5,IF(C99=pomocne!$O$6,pomocne!$P$6,IF(C99=pomocne!$O$7,pomocne!$P$7,IF(C99=pomocne!$O$8,pomocne!$P$8,IF(C99=pomocne!$O$9,pomocne!$P$9,IF(C99=pomocne!$O$10,pomocne!$P$10,IF(C99=pomocne!$O$11,pomocne!$P$11,IF(C99=pomocne!$O$12,pomocne!$P$12," "))))))))))))</f>
        <v>46204</v>
      </c>
      <c r="E99" s="6" t="s">
        <v>3</v>
      </c>
      <c r="F99" s="62">
        <f>'07'!$E$20</f>
        <v>0</v>
      </c>
    </row>
    <row r="100" spans="1:6" s="11" customFormat="1" x14ac:dyDescent="0.3">
      <c r="A100" s="62">
        <f>'07'!$E$9</f>
        <v>0</v>
      </c>
      <c r="B100" s="62">
        <f>'07'!$E$8</f>
        <v>0</v>
      </c>
      <c r="C100" s="9">
        <v>45839</v>
      </c>
      <c r="D100" s="9">
        <f>IF(C100=pomocne!$O$1,pomocne!$P$1,IF(C100=pomocne!$O$2,pomocne!$P$2,IF(C100=pomocne!$O$3,pomocne!$P$3,IF(C100=pomocne!$O$4,pomocne!$P$4,IF(C100=pomocne!$O$5,pomocne!$P$5,IF(C100=pomocne!$O$6,pomocne!$P$6,IF(C100=pomocne!$O$7,pomocne!$P$7,IF(C100=pomocne!$O$8,pomocne!$P$8,IF(C100=pomocne!$O$9,pomocne!$P$9,IF(C100=pomocne!$O$10,pomocne!$P$10,IF(C100=pomocne!$O$11,pomocne!$P$11,IF(C100=pomocne!$O$12,pomocne!$P$12," "))))))))))))</f>
        <v>46204</v>
      </c>
      <c r="E100" s="6" t="s">
        <v>108</v>
      </c>
      <c r="F100" s="62">
        <f>'07'!$E$21</f>
        <v>0</v>
      </c>
    </row>
    <row r="101" spans="1:6" s="11" customFormat="1" x14ac:dyDescent="0.3">
      <c r="A101" s="62">
        <f>'07'!$E$9</f>
        <v>0</v>
      </c>
      <c r="B101" s="62">
        <f>'07'!$E$8</f>
        <v>0</v>
      </c>
      <c r="C101" s="9">
        <v>45839</v>
      </c>
      <c r="D101" s="9">
        <f>IF(C101=pomocne!$O$1,pomocne!$P$1,IF(C101=pomocne!$O$2,pomocne!$P$2,IF(C101=pomocne!$O$3,pomocne!$P$3,IF(C101=pomocne!$O$4,pomocne!$P$4,IF(C101=pomocne!$O$5,pomocne!$P$5,IF(C101=pomocne!$O$6,pomocne!$P$6,IF(C101=pomocne!$O$7,pomocne!$P$7,IF(C101=pomocne!$O$8,pomocne!$P$8,IF(C101=pomocne!$O$9,pomocne!$P$9,IF(C101=pomocne!$O$10,pomocne!$P$10,IF(C101=pomocne!$O$11,pomocne!$P$11,IF(C101=pomocne!$O$12,pomocne!$P$12," "))))))))))))</f>
        <v>46204</v>
      </c>
      <c r="E101" s="6" t="s">
        <v>109</v>
      </c>
      <c r="F101" s="62">
        <f>'07'!$E$22</f>
        <v>0</v>
      </c>
    </row>
    <row r="102" spans="1:6" s="11" customFormat="1" x14ac:dyDescent="0.3">
      <c r="A102" s="62">
        <f>'07'!$E$9</f>
        <v>0</v>
      </c>
      <c r="B102" s="62">
        <f>'07'!$E$8</f>
        <v>0</v>
      </c>
      <c r="C102" s="9">
        <v>45839</v>
      </c>
      <c r="D102" s="9">
        <f>IF(C102=pomocne!$O$1,pomocne!$P$1,IF(C102=pomocne!$O$2,pomocne!$P$2,IF(C102=pomocne!$O$3,pomocne!$P$3,IF(C102=pomocne!$O$4,pomocne!$P$4,IF(C102=pomocne!$O$5,pomocne!$P$5,IF(C102=pomocne!$O$6,pomocne!$P$6,IF(C102=pomocne!$O$7,pomocne!$P$7,IF(C102=pomocne!$O$8,pomocne!$P$8,IF(C102=pomocne!$O$9,pomocne!$P$9,IF(C102=pomocne!$O$10,pomocne!$P$10,IF(C102=pomocne!$O$11,pomocne!$P$11,IF(C102=pomocne!$O$12,pomocne!$P$12," "))))))))))))</f>
        <v>46204</v>
      </c>
      <c r="E102" s="6" t="s">
        <v>4</v>
      </c>
      <c r="F102" s="62">
        <f>'07'!$E$23</f>
        <v>0</v>
      </c>
    </row>
    <row r="103" spans="1:6" s="11" customFormat="1" x14ac:dyDescent="0.3">
      <c r="A103" s="62">
        <f>'07'!$E$9</f>
        <v>0</v>
      </c>
      <c r="B103" s="62">
        <f>'07'!$E$8</f>
        <v>0</v>
      </c>
      <c r="C103" s="9">
        <v>45839</v>
      </c>
      <c r="D103" s="9">
        <f>IF(C103=pomocne!$O$1,pomocne!$P$1,IF(C103=pomocne!$O$2,pomocne!$P$2,IF(C103=pomocne!$O$3,pomocne!$P$3,IF(C103=pomocne!$O$4,pomocne!$P$4,IF(C103=pomocne!$O$5,pomocne!$P$5,IF(C103=pomocne!$O$6,pomocne!$P$6,IF(C103=pomocne!$O$7,pomocne!$P$7,IF(C103=pomocne!$O$8,pomocne!$P$8,IF(C103=pomocne!$O$9,pomocne!$P$9,IF(C103=pomocne!$O$10,pomocne!$P$10,IF(C103=pomocne!$O$11,pomocne!$P$11,IF(C103=pomocne!$O$12,pomocne!$P$12," "))))))))))))</f>
        <v>46204</v>
      </c>
      <c r="E103" s="6" t="s">
        <v>110</v>
      </c>
      <c r="F103" s="62">
        <f>'07'!$E$24</f>
        <v>0</v>
      </c>
    </row>
    <row r="104" spans="1:6" s="11" customFormat="1" x14ac:dyDescent="0.3">
      <c r="A104" s="62">
        <f>'07'!$E$9</f>
        <v>0</v>
      </c>
      <c r="B104" s="62">
        <f>'07'!$E$8</f>
        <v>0</v>
      </c>
      <c r="C104" s="9">
        <v>45839</v>
      </c>
      <c r="D104" s="9">
        <f>IF(C104=pomocne!$O$1,pomocne!$P$1,IF(C104=pomocne!$O$2,pomocne!$P$2,IF(C104=pomocne!$O$3,pomocne!$P$3,IF(C104=pomocne!$O$4,pomocne!$P$4,IF(C104=pomocne!$O$5,pomocne!$P$5,IF(C104=pomocne!$O$6,pomocne!$P$6,IF(C104=pomocne!$O$7,pomocne!$P$7,IF(C104=pomocne!$O$8,pomocne!$P$8,IF(C104=pomocne!$O$9,pomocne!$P$9,IF(C104=pomocne!$O$10,pomocne!$P$10,IF(C104=pomocne!$O$11,pomocne!$P$11,IF(C104=pomocne!$O$12,pomocne!$P$12," "))))))))))))</f>
        <v>46204</v>
      </c>
      <c r="E104" s="6" t="s">
        <v>111</v>
      </c>
      <c r="F104" s="62">
        <f>'07'!$E$25</f>
        <v>0</v>
      </c>
    </row>
    <row r="105" spans="1:6" s="11" customFormat="1" x14ac:dyDescent="0.3">
      <c r="A105" s="62">
        <f>'07'!$E$9</f>
        <v>0</v>
      </c>
      <c r="B105" s="62">
        <f>'07'!$E$8</f>
        <v>0</v>
      </c>
      <c r="C105" s="9">
        <v>45839</v>
      </c>
      <c r="D105" s="9">
        <f>IF(C105=pomocne!$O$1,pomocne!$P$1,IF(C105=pomocne!$O$2,pomocne!$P$2,IF(C105=pomocne!$O$3,pomocne!$P$3,IF(C105=pomocne!$O$4,pomocne!$P$4,IF(C105=pomocne!$O$5,pomocne!$P$5,IF(C105=pomocne!$O$6,pomocne!$P$6,IF(C105=pomocne!$O$7,pomocne!$P$7,IF(C105=pomocne!$O$8,pomocne!$P$8,IF(C105=pomocne!$O$9,pomocne!$P$9,IF(C105=pomocne!$O$10,pomocne!$P$10,IF(C105=pomocne!$O$11,pomocne!$P$11,IF(C105=pomocne!$O$12,pomocne!$P$12," "))))))))))))</f>
        <v>46204</v>
      </c>
      <c r="E105" s="6" t="s">
        <v>112</v>
      </c>
      <c r="F105" s="62">
        <f>'07'!$E$26</f>
        <v>0</v>
      </c>
    </row>
    <row r="106" spans="1:6" s="11" customFormat="1" x14ac:dyDescent="0.3">
      <c r="A106" s="62">
        <f>'07'!$E$9</f>
        <v>0</v>
      </c>
      <c r="B106" s="62">
        <f>'07'!$E$8</f>
        <v>0</v>
      </c>
      <c r="C106" s="9">
        <v>45839</v>
      </c>
      <c r="D106" s="9">
        <f>IF(C106=pomocne!$O$1,pomocne!$P$1,IF(C106=pomocne!$O$2,pomocne!$P$2,IF(C106=pomocne!$O$3,pomocne!$P$3,IF(C106=pomocne!$O$4,pomocne!$P$4,IF(C106=pomocne!$O$5,pomocne!$P$5,IF(C106=pomocne!$O$6,pomocne!$P$6,IF(C106=pomocne!$O$7,pomocne!$P$7,IF(C106=pomocne!$O$8,pomocne!$P$8,IF(C106=pomocne!$O$9,pomocne!$P$9,IF(C106=pomocne!$O$10,pomocne!$P$10,IF(C106=pomocne!$O$11,pomocne!$P$11,IF(C106=pomocne!$O$12,pomocne!$P$12," "))))))))))))</f>
        <v>46204</v>
      </c>
      <c r="E106" s="6" t="s">
        <v>5</v>
      </c>
      <c r="F106" s="62">
        <f>'07'!$E$27</f>
        <v>0</v>
      </c>
    </row>
    <row r="107" spans="1:6" s="11" customFormat="1" x14ac:dyDescent="0.3">
      <c r="A107" s="62">
        <f>'07'!$E$9</f>
        <v>0</v>
      </c>
      <c r="B107" s="62">
        <f>'07'!$E$8</f>
        <v>0</v>
      </c>
      <c r="C107" s="9">
        <v>45839</v>
      </c>
      <c r="D107" s="9">
        <f>IF(C107=pomocne!$O$1,pomocne!$P$1,IF(C107=pomocne!$O$2,pomocne!$P$2,IF(C107=pomocne!$O$3,pomocne!$P$3,IF(C107=pomocne!$O$4,pomocne!$P$4,IF(C107=pomocne!$O$5,pomocne!$P$5,IF(C107=pomocne!$O$6,pomocne!$P$6,IF(C107=pomocne!$O$7,pomocne!$P$7,IF(C107=pomocne!$O$8,pomocne!$P$8,IF(C107=pomocne!$O$9,pomocne!$P$9,IF(C107=pomocne!$O$10,pomocne!$P$10,IF(C107=pomocne!$O$11,pomocne!$P$11,IF(C107=pomocne!$O$12,pomocne!$P$12," "))))))))))))</f>
        <v>46204</v>
      </c>
      <c r="E107" s="6" t="s">
        <v>113</v>
      </c>
      <c r="F107" s="62">
        <f>'07'!$E$29</f>
        <v>0</v>
      </c>
    </row>
    <row r="108" spans="1:6" s="11" customFormat="1" x14ac:dyDescent="0.3">
      <c r="A108" s="62">
        <f>'07'!$E$9</f>
        <v>0</v>
      </c>
      <c r="B108" s="62">
        <f>'07'!$E$8</f>
        <v>0</v>
      </c>
      <c r="C108" s="9">
        <v>45839</v>
      </c>
      <c r="D108" s="9">
        <f>IF(C108=pomocne!$O$1,pomocne!$P$1,IF(C108=pomocne!$O$2,pomocne!$P$2,IF(C108=pomocne!$O$3,pomocne!$P$3,IF(C108=pomocne!$O$4,pomocne!$P$4,IF(C108=pomocne!$O$5,pomocne!$P$5,IF(C108=pomocne!$O$6,pomocne!$P$6,IF(C108=pomocne!$O$7,pomocne!$P$7,IF(C108=pomocne!$O$8,pomocne!$P$8,IF(C108=pomocne!$O$9,pomocne!$P$9,IF(C108=pomocne!$O$10,pomocne!$P$10,IF(C108=pomocne!$O$11,pomocne!$P$11,IF(C108=pomocne!$O$12,pomocne!$P$12," "))))))))))))</f>
        <v>46204</v>
      </c>
      <c r="E108" s="6" t="s">
        <v>114</v>
      </c>
      <c r="F108" s="62">
        <f>'07'!$E$30</f>
        <v>0</v>
      </c>
    </row>
    <row r="109" spans="1:6" s="11" customFormat="1" x14ac:dyDescent="0.3">
      <c r="A109" s="62">
        <f>'07'!$E$9</f>
        <v>0</v>
      </c>
      <c r="B109" s="62">
        <f>'07'!$E$8</f>
        <v>0</v>
      </c>
      <c r="C109" s="9">
        <v>45839</v>
      </c>
      <c r="D109" s="9">
        <f>IF(C109=pomocne!$O$1,pomocne!$P$1,IF(C109=pomocne!$O$2,pomocne!$P$2,IF(C109=pomocne!$O$3,pomocne!$P$3,IF(C109=pomocne!$O$4,pomocne!$P$4,IF(C109=pomocne!$O$5,pomocne!$P$5,IF(C109=pomocne!$O$6,pomocne!$P$6,IF(C109=pomocne!$O$7,pomocne!$P$7,IF(C109=pomocne!$O$8,pomocne!$P$8,IF(C109=pomocne!$O$9,pomocne!$P$9,IF(C109=pomocne!$O$10,pomocne!$P$10,IF(C109=pomocne!$O$11,pomocne!$P$11,IF(C109=pomocne!$O$12,pomocne!$P$12," "))))))))))))</f>
        <v>46204</v>
      </c>
      <c r="E109" s="6" t="s">
        <v>115</v>
      </c>
      <c r="F109" s="62">
        <f>'07'!$E$31</f>
        <v>0</v>
      </c>
    </row>
    <row r="110" spans="1:6" s="11" customFormat="1" x14ac:dyDescent="0.3">
      <c r="A110" s="62">
        <f>'07'!$E$9</f>
        <v>0</v>
      </c>
      <c r="B110" s="62">
        <f>'07'!$E$8</f>
        <v>0</v>
      </c>
      <c r="C110" s="9">
        <v>45839</v>
      </c>
      <c r="D110" s="9">
        <f>IF(C110=pomocne!$O$1,pomocne!$P$1,IF(C110=pomocne!$O$2,pomocne!$P$2,IF(C110=pomocne!$O$3,pomocne!$P$3,IF(C110=pomocne!$O$4,pomocne!$P$4,IF(C110=pomocne!$O$5,pomocne!$P$5,IF(C110=pomocne!$O$6,pomocne!$P$6,IF(C110=pomocne!$O$7,pomocne!$P$7,IF(C110=pomocne!$O$8,pomocne!$P$8,IF(C110=pomocne!$O$9,pomocne!$P$9,IF(C110=pomocne!$O$10,pomocne!$P$10,IF(C110=pomocne!$O$11,pomocne!$P$11,IF(C110=pomocne!$O$12,pomocne!$P$12," "))))))))))))</f>
        <v>46204</v>
      </c>
      <c r="E110" s="6" t="s">
        <v>116</v>
      </c>
      <c r="F110" s="62">
        <f>'07'!$E$32</f>
        <v>0</v>
      </c>
    </row>
    <row r="111" spans="1:6" s="11" customFormat="1" x14ac:dyDescent="0.3">
      <c r="A111" s="62">
        <f>'07'!$E$9</f>
        <v>0</v>
      </c>
      <c r="B111" s="62">
        <f>'07'!$E$8</f>
        <v>0</v>
      </c>
      <c r="C111" s="9">
        <v>45839</v>
      </c>
      <c r="D111" s="9">
        <f>IF(C111=pomocne!$O$1,pomocne!$P$1,IF(C111=pomocne!$O$2,pomocne!$P$2,IF(C111=pomocne!$O$3,pomocne!$P$3,IF(C111=pomocne!$O$4,pomocne!$P$4,IF(C111=pomocne!$O$5,pomocne!$P$5,IF(C111=pomocne!$O$6,pomocne!$P$6,IF(C111=pomocne!$O$7,pomocne!$P$7,IF(C111=pomocne!$O$8,pomocne!$P$8,IF(C111=pomocne!$O$9,pomocne!$P$9,IF(C111=pomocne!$O$10,pomocne!$P$10,IF(C111=pomocne!$O$11,pomocne!$P$11,IF(C111=pomocne!$O$12,pomocne!$P$12," "))))))))))))</f>
        <v>46204</v>
      </c>
      <c r="E111" s="6" t="s">
        <v>117</v>
      </c>
      <c r="F111" s="62">
        <f>'07'!$E$33</f>
        <v>0</v>
      </c>
    </row>
    <row r="112" spans="1:6" s="11" customFormat="1" x14ac:dyDescent="0.3">
      <c r="A112" s="62">
        <f>'07'!$E$9</f>
        <v>0</v>
      </c>
      <c r="B112" s="62">
        <f>'07'!$E$8</f>
        <v>0</v>
      </c>
      <c r="C112" s="9">
        <v>45839</v>
      </c>
      <c r="D112" s="9">
        <f>IF(C112=pomocne!$O$1,pomocne!$P$1,IF(C112=pomocne!$O$2,pomocne!$P$2,IF(C112=pomocne!$O$3,pomocne!$P$3,IF(C112=pomocne!$O$4,pomocne!$P$4,IF(C112=pomocne!$O$5,pomocne!$P$5,IF(C112=pomocne!$O$6,pomocne!$P$6,IF(C112=pomocne!$O$7,pomocne!$P$7,IF(C112=pomocne!$O$8,pomocne!$P$8,IF(C112=pomocne!$O$9,pomocne!$P$9,IF(C112=pomocne!$O$10,pomocne!$P$10,IF(C112=pomocne!$O$11,pomocne!$P$11,IF(C112=pomocne!$O$12,pomocne!$P$12," "))))))))))))</f>
        <v>46204</v>
      </c>
      <c r="E112" s="6" t="s">
        <v>118</v>
      </c>
      <c r="F112" s="62">
        <f>'07'!$E$34</f>
        <v>0</v>
      </c>
    </row>
    <row r="113" spans="1:6" s="11" customFormat="1" x14ac:dyDescent="0.3">
      <c r="A113" s="62">
        <f>'07'!$E$9</f>
        <v>0</v>
      </c>
      <c r="B113" s="62">
        <f>'07'!$E$8</f>
        <v>0</v>
      </c>
      <c r="C113" s="9">
        <v>45839</v>
      </c>
      <c r="D113" s="9">
        <f>IF(C113=pomocne!$O$1,pomocne!$P$1,IF(C113=pomocne!$O$2,pomocne!$P$2,IF(C113=pomocne!$O$3,pomocne!$P$3,IF(C113=pomocne!$O$4,pomocne!$P$4,IF(C113=pomocne!$O$5,pomocne!$P$5,IF(C113=pomocne!$O$6,pomocne!$P$6,IF(C113=pomocne!$O$7,pomocne!$P$7,IF(C113=pomocne!$O$8,pomocne!$P$8,IF(C113=pomocne!$O$9,pomocne!$P$9,IF(C113=pomocne!$O$10,pomocne!$P$10,IF(C113=pomocne!$O$11,pomocne!$P$11,IF(C113=pomocne!$O$12,pomocne!$P$12," "))))))))))))</f>
        <v>46204</v>
      </c>
      <c r="E113" s="6" t="s">
        <v>119</v>
      </c>
      <c r="F113" s="62">
        <f>'07'!$E$35</f>
        <v>0</v>
      </c>
    </row>
    <row r="114" spans="1:6" s="11" customFormat="1" x14ac:dyDescent="0.3">
      <c r="A114" s="62">
        <f>'07'!$E$9</f>
        <v>0</v>
      </c>
      <c r="B114" s="62">
        <f>'07'!$E$8</f>
        <v>0</v>
      </c>
      <c r="C114" s="9">
        <v>45839</v>
      </c>
      <c r="D114" s="9">
        <f>IF(C114=pomocne!$O$1,pomocne!$P$1,IF(C114=pomocne!$O$2,pomocne!$P$2,IF(C114=pomocne!$O$3,pomocne!$P$3,IF(C114=pomocne!$O$4,pomocne!$P$4,IF(C114=pomocne!$O$5,pomocne!$P$5,IF(C114=pomocne!$O$6,pomocne!$P$6,IF(C114=pomocne!$O$7,pomocne!$P$7,IF(C114=pomocne!$O$8,pomocne!$P$8,IF(C114=pomocne!$O$9,pomocne!$P$9,IF(C114=pomocne!$O$10,pomocne!$P$10,IF(C114=pomocne!$O$11,pomocne!$P$11,IF(C114=pomocne!$O$12,pomocne!$P$12," "))))))))))))</f>
        <v>46204</v>
      </c>
      <c r="E114" s="6" t="s">
        <v>120</v>
      </c>
      <c r="F114" s="62">
        <f>'07'!$E$36</f>
        <v>0</v>
      </c>
    </row>
    <row r="115" spans="1:6" x14ac:dyDescent="0.3">
      <c r="A115" s="62">
        <f>'08'!$E$9</f>
        <v>0</v>
      </c>
      <c r="B115" s="62">
        <f>'08'!$E$8</f>
        <v>0</v>
      </c>
      <c r="C115" s="9">
        <v>45870</v>
      </c>
      <c r="D115" s="9">
        <f>IF(C115=pomocne!$O$1,pomocne!$P$1,IF(C115=pomocne!$O$2,pomocne!$P$2,IF(C115=pomocne!$O$3,pomocne!$P$3,IF(C115=pomocne!$O$4,pomocne!$P$4,IF(C115=pomocne!$O$5,pomocne!$P$5,IF(C115=pomocne!$O$6,pomocne!$P$6,IF(C115=pomocne!$O$7,pomocne!$P$7,IF(C115=pomocne!$O$8,pomocne!$P$8,IF(C115=pomocne!$O$9,pomocne!$P$9,IF(C115=pomocne!$O$10,pomocne!$P$10,IF(C115=pomocne!$O$11,pomocne!$P$11,IF(C115=pomocne!$O$12,pomocne!$P$12," "))))))))))))</f>
        <v>46235</v>
      </c>
      <c r="E115" s="6" t="s">
        <v>3</v>
      </c>
      <c r="F115" s="62">
        <f>'08'!$E$20</f>
        <v>0</v>
      </c>
    </row>
    <row r="116" spans="1:6" x14ac:dyDescent="0.3">
      <c r="A116" s="62">
        <f>'08'!$E$9</f>
        <v>0</v>
      </c>
      <c r="B116" s="62">
        <f>'08'!$E$8</f>
        <v>0</v>
      </c>
      <c r="C116" s="9">
        <v>45870</v>
      </c>
      <c r="D116" s="9">
        <f>IF(C116=pomocne!$O$1,pomocne!$P$1,IF(C116=pomocne!$O$2,pomocne!$P$2,IF(C116=pomocne!$O$3,pomocne!$P$3,IF(C116=pomocne!$O$4,pomocne!$P$4,IF(C116=pomocne!$O$5,pomocne!$P$5,IF(C116=pomocne!$O$6,pomocne!$P$6,IF(C116=pomocne!$O$7,pomocne!$P$7,IF(C116=pomocne!$O$8,pomocne!$P$8,IF(C116=pomocne!$O$9,pomocne!$P$9,IF(C116=pomocne!$O$10,pomocne!$P$10,IF(C116=pomocne!$O$11,pomocne!$P$11,IF(C116=pomocne!$O$12,pomocne!$P$12," "))))))))))))</f>
        <v>46235</v>
      </c>
      <c r="E116" s="6" t="s">
        <v>108</v>
      </c>
      <c r="F116" s="62">
        <f>'08'!$E$21</f>
        <v>0</v>
      </c>
    </row>
    <row r="117" spans="1:6" x14ac:dyDescent="0.3">
      <c r="A117" s="62">
        <f>'08'!$E$9</f>
        <v>0</v>
      </c>
      <c r="B117" s="62">
        <f>'08'!$E$8</f>
        <v>0</v>
      </c>
      <c r="C117" s="9">
        <v>45870</v>
      </c>
      <c r="D117" s="9">
        <f>IF(C117=pomocne!$O$1,pomocne!$P$1,IF(C117=pomocne!$O$2,pomocne!$P$2,IF(C117=pomocne!$O$3,pomocne!$P$3,IF(C117=pomocne!$O$4,pomocne!$P$4,IF(C117=pomocne!$O$5,pomocne!$P$5,IF(C117=pomocne!$O$6,pomocne!$P$6,IF(C117=pomocne!$O$7,pomocne!$P$7,IF(C117=pomocne!$O$8,pomocne!$P$8,IF(C117=pomocne!$O$9,pomocne!$P$9,IF(C117=pomocne!$O$10,pomocne!$P$10,IF(C117=pomocne!$O$11,pomocne!$P$11,IF(C117=pomocne!$O$12,pomocne!$P$12," "))))))))))))</f>
        <v>46235</v>
      </c>
      <c r="E117" s="6" t="s">
        <v>109</v>
      </c>
      <c r="F117" s="62">
        <f>'08'!$E$22</f>
        <v>0</v>
      </c>
    </row>
    <row r="118" spans="1:6" x14ac:dyDescent="0.3">
      <c r="A118" s="62">
        <f>'08'!$E$9</f>
        <v>0</v>
      </c>
      <c r="B118" s="62">
        <f>'08'!$E$8</f>
        <v>0</v>
      </c>
      <c r="C118" s="9">
        <v>45870</v>
      </c>
      <c r="D118" s="9">
        <f>IF(C118=pomocne!$O$1,pomocne!$P$1,IF(C118=pomocne!$O$2,pomocne!$P$2,IF(C118=pomocne!$O$3,pomocne!$P$3,IF(C118=pomocne!$O$4,pomocne!$P$4,IF(C118=pomocne!$O$5,pomocne!$P$5,IF(C118=pomocne!$O$6,pomocne!$P$6,IF(C118=pomocne!$O$7,pomocne!$P$7,IF(C118=pomocne!$O$8,pomocne!$P$8,IF(C118=pomocne!$O$9,pomocne!$P$9,IF(C118=pomocne!$O$10,pomocne!$P$10,IF(C118=pomocne!$O$11,pomocne!$P$11,IF(C118=pomocne!$O$12,pomocne!$P$12," "))))))))))))</f>
        <v>46235</v>
      </c>
      <c r="E118" s="6" t="s">
        <v>4</v>
      </c>
      <c r="F118" s="62">
        <f>'08'!$E$23</f>
        <v>0</v>
      </c>
    </row>
    <row r="119" spans="1:6" x14ac:dyDescent="0.3">
      <c r="A119" s="62">
        <f>'08'!$E$9</f>
        <v>0</v>
      </c>
      <c r="B119" s="62">
        <f>'08'!$E$8</f>
        <v>0</v>
      </c>
      <c r="C119" s="9">
        <v>45870</v>
      </c>
      <c r="D119" s="9">
        <f>IF(C119=pomocne!$O$1,pomocne!$P$1,IF(C119=pomocne!$O$2,pomocne!$P$2,IF(C119=pomocne!$O$3,pomocne!$P$3,IF(C119=pomocne!$O$4,pomocne!$P$4,IF(C119=pomocne!$O$5,pomocne!$P$5,IF(C119=pomocne!$O$6,pomocne!$P$6,IF(C119=pomocne!$O$7,pomocne!$P$7,IF(C119=pomocne!$O$8,pomocne!$P$8,IF(C119=pomocne!$O$9,pomocne!$P$9,IF(C119=pomocne!$O$10,pomocne!$P$10,IF(C119=pomocne!$O$11,pomocne!$P$11,IF(C119=pomocne!$O$12,pomocne!$P$12," "))))))))))))</f>
        <v>46235</v>
      </c>
      <c r="E119" s="6" t="s">
        <v>110</v>
      </c>
      <c r="F119" s="62">
        <f>'08'!$E$24</f>
        <v>0</v>
      </c>
    </row>
    <row r="120" spans="1:6" x14ac:dyDescent="0.3">
      <c r="A120" s="62">
        <f>'08'!$E$9</f>
        <v>0</v>
      </c>
      <c r="B120" s="62">
        <f>'08'!$E$8</f>
        <v>0</v>
      </c>
      <c r="C120" s="9">
        <v>45870</v>
      </c>
      <c r="D120" s="9">
        <f>IF(C120=pomocne!$O$1,pomocne!$P$1,IF(C120=pomocne!$O$2,pomocne!$P$2,IF(C120=pomocne!$O$3,pomocne!$P$3,IF(C120=pomocne!$O$4,pomocne!$P$4,IF(C120=pomocne!$O$5,pomocne!$P$5,IF(C120=pomocne!$O$6,pomocne!$P$6,IF(C120=pomocne!$O$7,pomocne!$P$7,IF(C120=pomocne!$O$8,pomocne!$P$8,IF(C120=pomocne!$O$9,pomocne!$P$9,IF(C120=pomocne!$O$10,pomocne!$P$10,IF(C120=pomocne!$O$11,pomocne!$P$11,IF(C120=pomocne!$O$12,pomocne!$P$12," "))))))))))))</f>
        <v>46235</v>
      </c>
      <c r="E120" s="6" t="s">
        <v>111</v>
      </c>
      <c r="F120" s="62">
        <f>'08'!$E$25</f>
        <v>0</v>
      </c>
    </row>
    <row r="121" spans="1:6" x14ac:dyDescent="0.3">
      <c r="A121" s="62">
        <f>'08'!$E$9</f>
        <v>0</v>
      </c>
      <c r="B121" s="62">
        <f>'08'!$E$8</f>
        <v>0</v>
      </c>
      <c r="C121" s="9">
        <v>45870</v>
      </c>
      <c r="D121" s="9">
        <f>IF(C121=pomocne!$O$1,pomocne!$P$1,IF(C121=pomocne!$O$2,pomocne!$P$2,IF(C121=pomocne!$O$3,pomocne!$P$3,IF(C121=pomocne!$O$4,pomocne!$P$4,IF(C121=pomocne!$O$5,pomocne!$P$5,IF(C121=pomocne!$O$6,pomocne!$P$6,IF(C121=pomocne!$O$7,pomocne!$P$7,IF(C121=pomocne!$O$8,pomocne!$P$8,IF(C121=pomocne!$O$9,pomocne!$P$9,IF(C121=pomocne!$O$10,pomocne!$P$10,IF(C121=pomocne!$O$11,pomocne!$P$11,IF(C121=pomocne!$O$12,pomocne!$P$12," "))))))))))))</f>
        <v>46235</v>
      </c>
      <c r="E121" s="6" t="s">
        <v>112</v>
      </c>
      <c r="F121" s="62">
        <f>'08'!$E$26</f>
        <v>0</v>
      </c>
    </row>
    <row r="122" spans="1:6" x14ac:dyDescent="0.3">
      <c r="A122" s="62">
        <f>'08'!$E$9</f>
        <v>0</v>
      </c>
      <c r="B122" s="62">
        <f>'08'!$E$8</f>
        <v>0</v>
      </c>
      <c r="C122" s="9">
        <v>45870</v>
      </c>
      <c r="D122" s="9">
        <f>IF(C122=pomocne!$O$1,pomocne!$P$1,IF(C122=pomocne!$O$2,pomocne!$P$2,IF(C122=pomocne!$O$3,pomocne!$P$3,IF(C122=pomocne!$O$4,pomocne!$P$4,IF(C122=pomocne!$O$5,pomocne!$P$5,IF(C122=pomocne!$O$6,pomocne!$P$6,IF(C122=pomocne!$O$7,pomocne!$P$7,IF(C122=pomocne!$O$8,pomocne!$P$8,IF(C122=pomocne!$O$9,pomocne!$P$9,IF(C122=pomocne!$O$10,pomocne!$P$10,IF(C122=pomocne!$O$11,pomocne!$P$11,IF(C122=pomocne!$O$12,pomocne!$P$12," "))))))))))))</f>
        <v>46235</v>
      </c>
      <c r="E122" s="6" t="s">
        <v>5</v>
      </c>
      <c r="F122" s="62">
        <f>'08'!$E$27</f>
        <v>0</v>
      </c>
    </row>
    <row r="123" spans="1:6" x14ac:dyDescent="0.3">
      <c r="A123" s="62">
        <f>'08'!$E$9</f>
        <v>0</v>
      </c>
      <c r="B123" s="62">
        <f>'08'!$E$8</f>
        <v>0</v>
      </c>
      <c r="C123" s="9">
        <v>45870</v>
      </c>
      <c r="D123" s="9">
        <f>IF(C123=pomocne!$O$1,pomocne!$P$1,IF(C123=pomocne!$O$2,pomocne!$P$2,IF(C123=pomocne!$O$3,pomocne!$P$3,IF(C123=pomocne!$O$4,pomocne!$P$4,IF(C123=pomocne!$O$5,pomocne!$P$5,IF(C123=pomocne!$O$6,pomocne!$P$6,IF(C123=pomocne!$O$7,pomocne!$P$7,IF(C123=pomocne!$O$8,pomocne!$P$8,IF(C123=pomocne!$O$9,pomocne!$P$9,IF(C123=pomocne!$O$10,pomocne!$P$10,IF(C123=pomocne!$O$11,pomocne!$P$11,IF(C123=pomocne!$O$12,pomocne!$P$12," "))))))))))))</f>
        <v>46235</v>
      </c>
      <c r="E123" s="6" t="s">
        <v>113</v>
      </c>
      <c r="F123" s="62">
        <f>'08'!$E$29</f>
        <v>0</v>
      </c>
    </row>
    <row r="124" spans="1:6" x14ac:dyDescent="0.3">
      <c r="A124" s="62">
        <f>'08'!$E$9</f>
        <v>0</v>
      </c>
      <c r="B124" s="62">
        <f>'08'!$E$8</f>
        <v>0</v>
      </c>
      <c r="C124" s="9">
        <v>45870</v>
      </c>
      <c r="D124" s="9">
        <f>IF(C124=pomocne!$O$1,pomocne!$P$1,IF(C124=pomocne!$O$2,pomocne!$P$2,IF(C124=pomocne!$O$3,pomocne!$P$3,IF(C124=pomocne!$O$4,pomocne!$P$4,IF(C124=pomocne!$O$5,pomocne!$P$5,IF(C124=pomocne!$O$6,pomocne!$P$6,IF(C124=pomocne!$O$7,pomocne!$P$7,IF(C124=pomocne!$O$8,pomocne!$P$8,IF(C124=pomocne!$O$9,pomocne!$P$9,IF(C124=pomocne!$O$10,pomocne!$P$10,IF(C124=pomocne!$O$11,pomocne!$P$11,IF(C124=pomocne!$O$12,pomocne!$P$12," "))))))))))))</f>
        <v>46235</v>
      </c>
      <c r="E124" s="6" t="s">
        <v>114</v>
      </c>
      <c r="F124" s="62">
        <f>'08'!$E$30</f>
        <v>0</v>
      </c>
    </row>
    <row r="125" spans="1:6" x14ac:dyDescent="0.3">
      <c r="A125" s="62">
        <f>'08'!$E$9</f>
        <v>0</v>
      </c>
      <c r="B125" s="62">
        <f>'08'!$E$8</f>
        <v>0</v>
      </c>
      <c r="C125" s="9">
        <v>45870</v>
      </c>
      <c r="D125" s="9">
        <f>IF(C125=pomocne!$O$1,pomocne!$P$1,IF(C125=pomocne!$O$2,pomocne!$P$2,IF(C125=pomocne!$O$3,pomocne!$P$3,IF(C125=pomocne!$O$4,pomocne!$P$4,IF(C125=pomocne!$O$5,pomocne!$P$5,IF(C125=pomocne!$O$6,pomocne!$P$6,IF(C125=pomocne!$O$7,pomocne!$P$7,IF(C125=pomocne!$O$8,pomocne!$P$8,IF(C125=pomocne!$O$9,pomocne!$P$9,IF(C125=pomocne!$O$10,pomocne!$P$10,IF(C125=pomocne!$O$11,pomocne!$P$11,IF(C125=pomocne!$O$12,pomocne!$P$12," "))))))))))))</f>
        <v>46235</v>
      </c>
      <c r="E125" s="6" t="s">
        <v>115</v>
      </c>
      <c r="F125" s="62">
        <f>'08'!$E$31</f>
        <v>0</v>
      </c>
    </row>
    <row r="126" spans="1:6" x14ac:dyDescent="0.3">
      <c r="A126" s="62">
        <f>'08'!$E$9</f>
        <v>0</v>
      </c>
      <c r="B126" s="62">
        <f>'08'!$E$8</f>
        <v>0</v>
      </c>
      <c r="C126" s="9">
        <v>45870</v>
      </c>
      <c r="D126" s="9">
        <f>IF(C126=pomocne!$O$1,pomocne!$P$1,IF(C126=pomocne!$O$2,pomocne!$P$2,IF(C126=pomocne!$O$3,pomocne!$P$3,IF(C126=pomocne!$O$4,pomocne!$P$4,IF(C126=pomocne!$O$5,pomocne!$P$5,IF(C126=pomocne!$O$6,pomocne!$P$6,IF(C126=pomocne!$O$7,pomocne!$P$7,IF(C126=pomocne!$O$8,pomocne!$P$8,IF(C126=pomocne!$O$9,pomocne!$P$9,IF(C126=pomocne!$O$10,pomocne!$P$10,IF(C126=pomocne!$O$11,pomocne!$P$11,IF(C126=pomocne!$O$12,pomocne!$P$12," "))))))))))))</f>
        <v>46235</v>
      </c>
      <c r="E126" s="6" t="s">
        <v>116</v>
      </c>
      <c r="F126" s="62">
        <f>'08'!$E$32</f>
        <v>0</v>
      </c>
    </row>
    <row r="127" spans="1:6" x14ac:dyDescent="0.3">
      <c r="A127" s="62">
        <f>'08'!$E$9</f>
        <v>0</v>
      </c>
      <c r="B127" s="62">
        <f>'08'!$E$8</f>
        <v>0</v>
      </c>
      <c r="C127" s="9">
        <v>45870</v>
      </c>
      <c r="D127" s="9">
        <f>IF(C127=pomocne!$O$1,pomocne!$P$1,IF(C127=pomocne!$O$2,pomocne!$P$2,IF(C127=pomocne!$O$3,pomocne!$P$3,IF(C127=pomocne!$O$4,pomocne!$P$4,IF(C127=pomocne!$O$5,pomocne!$P$5,IF(C127=pomocne!$O$6,pomocne!$P$6,IF(C127=pomocne!$O$7,pomocne!$P$7,IF(C127=pomocne!$O$8,pomocne!$P$8,IF(C127=pomocne!$O$9,pomocne!$P$9,IF(C127=pomocne!$O$10,pomocne!$P$10,IF(C127=pomocne!$O$11,pomocne!$P$11,IF(C127=pomocne!$O$12,pomocne!$P$12," "))))))))))))</f>
        <v>46235</v>
      </c>
      <c r="E127" s="6" t="s">
        <v>117</v>
      </c>
      <c r="F127" s="62">
        <f>'08'!$E$33</f>
        <v>0</v>
      </c>
    </row>
    <row r="128" spans="1:6" x14ac:dyDescent="0.3">
      <c r="A128" s="62">
        <f>'08'!$E$9</f>
        <v>0</v>
      </c>
      <c r="B128" s="62">
        <f>'08'!$E$8</f>
        <v>0</v>
      </c>
      <c r="C128" s="9">
        <v>45870</v>
      </c>
      <c r="D128" s="9">
        <f>IF(C128=pomocne!$O$1,pomocne!$P$1,IF(C128=pomocne!$O$2,pomocne!$P$2,IF(C128=pomocne!$O$3,pomocne!$P$3,IF(C128=pomocne!$O$4,pomocne!$P$4,IF(C128=pomocne!$O$5,pomocne!$P$5,IF(C128=pomocne!$O$6,pomocne!$P$6,IF(C128=pomocne!$O$7,pomocne!$P$7,IF(C128=pomocne!$O$8,pomocne!$P$8,IF(C128=pomocne!$O$9,pomocne!$P$9,IF(C128=pomocne!$O$10,pomocne!$P$10,IF(C128=pomocne!$O$11,pomocne!$P$11,IF(C128=pomocne!$O$12,pomocne!$P$12," "))))))))))))</f>
        <v>46235</v>
      </c>
      <c r="E128" s="6" t="s">
        <v>118</v>
      </c>
      <c r="F128" s="62">
        <f>'08'!$E$34</f>
        <v>0</v>
      </c>
    </row>
    <row r="129" spans="1:6" x14ac:dyDescent="0.3">
      <c r="A129" s="62">
        <f>'08'!$E$9</f>
        <v>0</v>
      </c>
      <c r="B129" s="62">
        <f>'08'!$E$8</f>
        <v>0</v>
      </c>
      <c r="C129" s="9">
        <v>45870</v>
      </c>
      <c r="D129" s="9">
        <f>IF(C129=pomocne!$O$1,pomocne!$P$1,IF(C129=pomocne!$O$2,pomocne!$P$2,IF(C129=pomocne!$O$3,pomocne!$P$3,IF(C129=pomocne!$O$4,pomocne!$P$4,IF(C129=pomocne!$O$5,pomocne!$P$5,IF(C129=pomocne!$O$6,pomocne!$P$6,IF(C129=pomocne!$O$7,pomocne!$P$7,IF(C129=pomocne!$O$8,pomocne!$P$8,IF(C129=pomocne!$O$9,pomocne!$P$9,IF(C129=pomocne!$O$10,pomocne!$P$10,IF(C129=pomocne!$O$11,pomocne!$P$11,IF(C129=pomocne!$O$12,pomocne!$P$12," "))))))))))))</f>
        <v>46235</v>
      </c>
      <c r="E129" s="6" t="s">
        <v>119</v>
      </c>
      <c r="F129" s="62">
        <f>'08'!$E$35</f>
        <v>0</v>
      </c>
    </row>
    <row r="130" spans="1:6" x14ac:dyDescent="0.3">
      <c r="A130" s="62">
        <f>'08'!$E$9</f>
        <v>0</v>
      </c>
      <c r="B130" s="62">
        <f>'08'!$E$8</f>
        <v>0</v>
      </c>
      <c r="C130" s="9">
        <v>45870</v>
      </c>
      <c r="D130" s="9">
        <f>IF(C130=pomocne!$O$1,pomocne!$P$1,IF(C130=pomocne!$O$2,pomocne!$P$2,IF(C130=pomocne!$O$3,pomocne!$P$3,IF(C130=pomocne!$O$4,pomocne!$P$4,IF(C130=pomocne!$O$5,pomocne!$P$5,IF(C130=pomocne!$O$6,pomocne!$P$6,IF(C130=pomocne!$O$7,pomocne!$P$7,IF(C130=pomocne!$O$8,pomocne!$P$8,IF(C130=pomocne!$O$9,pomocne!$P$9,IF(C130=pomocne!$O$10,pomocne!$P$10,IF(C130=pomocne!$O$11,pomocne!$P$11,IF(C130=pomocne!$O$12,pomocne!$P$12," "))))))))))))</f>
        <v>46235</v>
      </c>
      <c r="E130" s="6" t="s">
        <v>120</v>
      </c>
      <c r="F130" s="62">
        <f>'08'!$E$36</f>
        <v>0</v>
      </c>
    </row>
    <row r="131" spans="1:6" x14ac:dyDescent="0.3">
      <c r="A131" s="62">
        <f>'09'!$E$9</f>
        <v>0</v>
      </c>
      <c r="B131" s="62">
        <f>'09'!$E$8</f>
        <v>0</v>
      </c>
      <c r="C131" s="9">
        <v>45901</v>
      </c>
      <c r="D131" s="9">
        <f>IF(C131=pomocne!$O$1,pomocne!$P$1,IF(C131=pomocne!$O$2,pomocne!$P$2,IF(C131=pomocne!$O$3,pomocne!$P$3,IF(C131=pomocne!$O$4,pomocne!$P$4,IF(C131=pomocne!$O$5,pomocne!$P$5,IF(C131=pomocne!$O$6,pomocne!$P$6,IF(C131=pomocne!$O$7,pomocne!$P$7,IF(C131=pomocne!$O$8,pomocne!$P$8,IF(C131=pomocne!$O$9,pomocne!$P$9,IF(C131=pomocne!$O$10,pomocne!$P$10,IF(C131=pomocne!$O$11,pomocne!$P$11,IF(C131=pomocne!$O$12,pomocne!$P$12," "))))))))))))</f>
        <v>46266</v>
      </c>
      <c r="E131" s="6" t="s">
        <v>3</v>
      </c>
      <c r="F131" s="62">
        <f>'09'!$E$20</f>
        <v>0</v>
      </c>
    </row>
    <row r="132" spans="1:6" x14ac:dyDescent="0.3">
      <c r="A132" s="62">
        <f>'09'!$E$9</f>
        <v>0</v>
      </c>
      <c r="B132" s="62">
        <f>'09'!$E$8</f>
        <v>0</v>
      </c>
      <c r="C132" s="9">
        <v>45901</v>
      </c>
      <c r="D132" s="9">
        <f>IF(C132=pomocne!$O$1,pomocne!$P$1,IF(C132=pomocne!$O$2,pomocne!$P$2,IF(C132=pomocne!$O$3,pomocne!$P$3,IF(C132=pomocne!$O$4,pomocne!$P$4,IF(C132=pomocne!$O$5,pomocne!$P$5,IF(C132=pomocne!$O$6,pomocne!$P$6,IF(C132=pomocne!$O$7,pomocne!$P$7,IF(C132=pomocne!$O$8,pomocne!$P$8,IF(C132=pomocne!$O$9,pomocne!$P$9,IF(C132=pomocne!$O$10,pomocne!$P$10,IF(C132=pomocne!$O$11,pomocne!$P$11,IF(C132=pomocne!$O$12,pomocne!$P$12," "))))))))))))</f>
        <v>46266</v>
      </c>
      <c r="E132" s="6" t="s">
        <v>108</v>
      </c>
      <c r="F132" s="62">
        <f>'09'!$E$21</f>
        <v>0</v>
      </c>
    </row>
    <row r="133" spans="1:6" x14ac:dyDescent="0.3">
      <c r="A133" s="62">
        <f>'09'!$E$9</f>
        <v>0</v>
      </c>
      <c r="B133" s="62">
        <f>'09'!$E$8</f>
        <v>0</v>
      </c>
      <c r="C133" s="9">
        <v>45901</v>
      </c>
      <c r="D133" s="9">
        <f>IF(C133=pomocne!$O$1,pomocne!$P$1,IF(C133=pomocne!$O$2,pomocne!$P$2,IF(C133=pomocne!$O$3,pomocne!$P$3,IF(C133=pomocne!$O$4,pomocne!$P$4,IF(C133=pomocne!$O$5,pomocne!$P$5,IF(C133=pomocne!$O$6,pomocne!$P$6,IF(C133=pomocne!$O$7,pomocne!$P$7,IF(C133=pomocne!$O$8,pomocne!$P$8,IF(C133=pomocne!$O$9,pomocne!$P$9,IF(C133=pomocne!$O$10,pomocne!$P$10,IF(C133=pomocne!$O$11,pomocne!$P$11,IF(C133=pomocne!$O$12,pomocne!$P$12," "))))))))))))</f>
        <v>46266</v>
      </c>
      <c r="E133" s="6" t="s">
        <v>109</v>
      </c>
      <c r="F133" s="62">
        <f>'09'!$E$22</f>
        <v>0</v>
      </c>
    </row>
    <row r="134" spans="1:6" x14ac:dyDescent="0.3">
      <c r="A134" s="62">
        <f>'09'!$E$9</f>
        <v>0</v>
      </c>
      <c r="B134" s="62">
        <f>'09'!$E$8</f>
        <v>0</v>
      </c>
      <c r="C134" s="9">
        <v>45901</v>
      </c>
      <c r="D134" s="9">
        <f>IF(C134=pomocne!$O$1,pomocne!$P$1,IF(C134=pomocne!$O$2,pomocne!$P$2,IF(C134=pomocne!$O$3,pomocne!$P$3,IF(C134=pomocne!$O$4,pomocne!$P$4,IF(C134=pomocne!$O$5,pomocne!$P$5,IF(C134=pomocne!$O$6,pomocne!$P$6,IF(C134=pomocne!$O$7,pomocne!$P$7,IF(C134=pomocne!$O$8,pomocne!$P$8,IF(C134=pomocne!$O$9,pomocne!$P$9,IF(C134=pomocne!$O$10,pomocne!$P$10,IF(C134=pomocne!$O$11,pomocne!$P$11,IF(C134=pomocne!$O$12,pomocne!$P$12," "))))))))))))</f>
        <v>46266</v>
      </c>
      <c r="E134" s="6" t="s">
        <v>4</v>
      </c>
      <c r="F134" s="62">
        <f>'09'!$E$23</f>
        <v>0</v>
      </c>
    </row>
    <row r="135" spans="1:6" x14ac:dyDescent="0.3">
      <c r="A135" s="62">
        <f>'09'!$E$9</f>
        <v>0</v>
      </c>
      <c r="B135" s="62">
        <f>'09'!$E$8</f>
        <v>0</v>
      </c>
      <c r="C135" s="9">
        <v>45901</v>
      </c>
      <c r="D135" s="9">
        <f>IF(C135=pomocne!$O$1,pomocne!$P$1,IF(C135=pomocne!$O$2,pomocne!$P$2,IF(C135=pomocne!$O$3,pomocne!$P$3,IF(C135=pomocne!$O$4,pomocne!$P$4,IF(C135=pomocne!$O$5,pomocne!$P$5,IF(C135=pomocne!$O$6,pomocne!$P$6,IF(C135=pomocne!$O$7,pomocne!$P$7,IF(C135=pomocne!$O$8,pomocne!$P$8,IF(C135=pomocne!$O$9,pomocne!$P$9,IF(C135=pomocne!$O$10,pomocne!$P$10,IF(C135=pomocne!$O$11,pomocne!$P$11,IF(C135=pomocne!$O$12,pomocne!$P$12," "))))))))))))</f>
        <v>46266</v>
      </c>
      <c r="E135" s="6" t="s">
        <v>110</v>
      </c>
      <c r="F135" s="62">
        <f>'09'!$E$24</f>
        <v>0</v>
      </c>
    </row>
    <row r="136" spans="1:6" x14ac:dyDescent="0.3">
      <c r="A136" s="62">
        <f>'09'!$E$9</f>
        <v>0</v>
      </c>
      <c r="B136" s="62">
        <f>'09'!$E$8</f>
        <v>0</v>
      </c>
      <c r="C136" s="9">
        <v>45901</v>
      </c>
      <c r="D136" s="9">
        <f>IF(C136=pomocne!$O$1,pomocne!$P$1,IF(C136=pomocne!$O$2,pomocne!$P$2,IF(C136=pomocne!$O$3,pomocne!$P$3,IF(C136=pomocne!$O$4,pomocne!$P$4,IF(C136=pomocne!$O$5,pomocne!$P$5,IF(C136=pomocne!$O$6,pomocne!$P$6,IF(C136=pomocne!$O$7,pomocne!$P$7,IF(C136=pomocne!$O$8,pomocne!$P$8,IF(C136=pomocne!$O$9,pomocne!$P$9,IF(C136=pomocne!$O$10,pomocne!$P$10,IF(C136=pomocne!$O$11,pomocne!$P$11,IF(C136=pomocne!$O$12,pomocne!$P$12," "))))))))))))</f>
        <v>46266</v>
      </c>
      <c r="E136" s="6" t="s">
        <v>111</v>
      </c>
      <c r="F136" s="62">
        <f>'09'!$E$25</f>
        <v>0</v>
      </c>
    </row>
    <row r="137" spans="1:6" x14ac:dyDescent="0.3">
      <c r="A137" s="62">
        <f>'09'!$E$9</f>
        <v>0</v>
      </c>
      <c r="B137" s="62">
        <f>'09'!$E$8</f>
        <v>0</v>
      </c>
      <c r="C137" s="9">
        <v>45901</v>
      </c>
      <c r="D137" s="9">
        <f>IF(C137=pomocne!$O$1,pomocne!$P$1,IF(C137=pomocne!$O$2,pomocne!$P$2,IF(C137=pomocne!$O$3,pomocne!$P$3,IF(C137=pomocne!$O$4,pomocne!$P$4,IF(C137=pomocne!$O$5,pomocne!$P$5,IF(C137=pomocne!$O$6,pomocne!$P$6,IF(C137=pomocne!$O$7,pomocne!$P$7,IF(C137=pomocne!$O$8,pomocne!$P$8,IF(C137=pomocne!$O$9,pomocne!$P$9,IF(C137=pomocne!$O$10,pomocne!$P$10,IF(C137=pomocne!$O$11,pomocne!$P$11,IF(C137=pomocne!$O$12,pomocne!$P$12," "))))))))))))</f>
        <v>46266</v>
      </c>
      <c r="E137" s="6" t="s">
        <v>112</v>
      </c>
      <c r="F137" s="62">
        <f>'09'!$E$26</f>
        <v>0</v>
      </c>
    </row>
    <row r="138" spans="1:6" x14ac:dyDescent="0.3">
      <c r="A138" s="62">
        <f>'09'!$E$9</f>
        <v>0</v>
      </c>
      <c r="B138" s="62">
        <f>'09'!$E$8</f>
        <v>0</v>
      </c>
      <c r="C138" s="9">
        <v>45901</v>
      </c>
      <c r="D138" s="9">
        <f>IF(C138=pomocne!$O$1,pomocne!$P$1,IF(C138=pomocne!$O$2,pomocne!$P$2,IF(C138=pomocne!$O$3,pomocne!$P$3,IF(C138=pomocne!$O$4,pomocne!$P$4,IF(C138=pomocne!$O$5,pomocne!$P$5,IF(C138=pomocne!$O$6,pomocne!$P$6,IF(C138=pomocne!$O$7,pomocne!$P$7,IF(C138=pomocne!$O$8,pomocne!$P$8,IF(C138=pomocne!$O$9,pomocne!$P$9,IF(C138=pomocne!$O$10,pomocne!$P$10,IF(C138=pomocne!$O$11,pomocne!$P$11,IF(C138=pomocne!$O$12,pomocne!$P$12," "))))))))))))</f>
        <v>46266</v>
      </c>
      <c r="E138" s="6" t="s">
        <v>5</v>
      </c>
      <c r="F138" s="62">
        <f>'09'!$E$27</f>
        <v>0</v>
      </c>
    </row>
    <row r="139" spans="1:6" x14ac:dyDescent="0.3">
      <c r="A139" s="62">
        <f>'09'!$E$9</f>
        <v>0</v>
      </c>
      <c r="B139" s="62">
        <f>'09'!$E$8</f>
        <v>0</v>
      </c>
      <c r="C139" s="9">
        <v>45901</v>
      </c>
      <c r="D139" s="9">
        <f>IF(C139=pomocne!$O$1,pomocne!$P$1,IF(C139=pomocne!$O$2,pomocne!$P$2,IF(C139=pomocne!$O$3,pomocne!$P$3,IF(C139=pomocne!$O$4,pomocne!$P$4,IF(C139=pomocne!$O$5,pomocne!$P$5,IF(C139=pomocne!$O$6,pomocne!$P$6,IF(C139=pomocne!$O$7,pomocne!$P$7,IF(C139=pomocne!$O$8,pomocne!$P$8,IF(C139=pomocne!$O$9,pomocne!$P$9,IF(C139=pomocne!$O$10,pomocne!$P$10,IF(C139=pomocne!$O$11,pomocne!$P$11,IF(C139=pomocne!$O$12,pomocne!$P$12," "))))))))))))</f>
        <v>46266</v>
      </c>
      <c r="E139" s="6" t="s">
        <v>113</v>
      </c>
      <c r="F139" s="62">
        <f>'09'!$E$29</f>
        <v>0</v>
      </c>
    </row>
    <row r="140" spans="1:6" x14ac:dyDescent="0.3">
      <c r="A140" s="62">
        <f>'09'!$E$9</f>
        <v>0</v>
      </c>
      <c r="B140" s="62">
        <f>'09'!$E$8</f>
        <v>0</v>
      </c>
      <c r="C140" s="9">
        <v>45901</v>
      </c>
      <c r="D140" s="9">
        <f>IF(C140=pomocne!$O$1,pomocne!$P$1,IF(C140=pomocne!$O$2,pomocne!$P$2,IF(C140=pomocne!$O$3,pomocne!$P$3,IF(C140=pomocne!$O$4,pomocne!$P$4,IF(C140=pomocne!$O$5,pomocne!$P$5,IF(C140=pomocne!$O$6,pomocne!$P$6,IF(C140=pomocne!$O$7,pomocne!$P$7,IF(C140=pomocne!$O$8,pomocne!$P$8,IF(C140=pomocne!$O$9,pomocne!$P$9,IF(C140=pomocne!$O$10,pomocne!$P$10,IF(C140=pomocne!$O$11,pomocne!$P$11,IF(C140=pomocne!$O$12,pomocne!$P$12," "))))))))))))</f>
        <v>46266</v>
      </c>
      <c r="E140" s="6" t="s">
        <v>114</v>
      </c>
      <c r="F140" s="62">
        <f>'09'!$E$30</f>
        <v>0</v>
      </c>
    </row>
    <row r="141" spans="1:6" x14ac:dyDescent="0.3">
      <c r="A141" s="62">
        <f>'09'!$E$9</f>
        <v>0</v>
      </c>
      <c r="B141" s="62">
        <f>'09'!$E$8</f>
        <v>0</v>
      </c>
      <c r="C141" s="9">
        <v>45901</v>
      </c>
      <c r="D141" s="9">
        <f>IF(C141=pomocne!$O$1,pomocne!$P$1,IF(C141=pomocne!$O$2,pomocne!$P$2,IF(C141=pomocne!$O$3,pomocne!$P$3,IF(C141=pomocne!$O$4,pomocne!$P$4,IF(C141=pomocne!$O$5,pomocne!$P$5,IF(C141=pomocne!$O$6,pomocne!$P$6,IF(C141=pomocne!$O$7,pomocne!$P$7,IF(C141=pomocne!$O$8,pomocne!$P$8,IF(C141=pomocne!$O$9,pomocne!$P$9,IF(C141=pomocne!$O$10,pomocne!$P$10,IF(C141=pomocne!$O$11,pomocne!$P$11,IF(C141=pomocne!$O$12,pomocne!$P$12," "))))))))))))</f>
        <v>46266</v>
      </c>
      <c r="E141" s="6" t="s">
        <v>115</v>
      </c>
      <c r="F141" s="62">
        <f>'09'!$E$31</f>
        <v>0</v>
      </c>
    </row>
    <row r="142" spans="1:6" x14ac:dyDescent="0.3">
      <c r="A142" s="62">
        <f>'09'!$E$9</f>
        <v>0</v>
      </c>
      <c r="B142" s="62">
        <f>'09'!$E$8</f>
        <v>0</v>
      </c>
      <c r="C142" s="9">
        <v>45901</v>
      </c>
      <c r="D142" s="9">
        <f>IF(C142=pomocne!$O$1,pomocne!$P$1,IF(C142=pomocne!$O$2,pomocne!$P$2,IF(C142=pomocne!$O$3,pomocne!$P$3,IF(C142=pomocne!$O$4,pomocne!$P$4,IF(C142=pomocne!$O$5,pomocne!$P$5,IF(C142=pomocne!$O$6,pomocne!$P$6,IF(C142=pomocne!$O$7,pomocne!$P$7,IF(C142=pomocne!$O$8,pomocne!$P$8,IF(C142=pomocne!$O$9,pomocne!$P$9,IF(C142=pomocne!$O$10,pomocne!$P$10,IF(C142=pomocne!$O$11,pomocne!$P$11,IF(C142=pomocne!$O$12,pomocne!$P$12," "))))))))))))</f>
        <v>46266</v>
      </c>
      <c r="E142" s="6" t="s">
        <v>116</v>
      </c>
      <c r="F142" s="62">
        <f>'09'!$E$32</f>
        <v>0</v>
      </c>
    </row>
    <row r="143" spans="1:6" x14ac:dyDescent="0.3">
      <c r="A143" s="62">
        <f>'09'!$E$9</f>
        <v>0</v>
      </c>
      <c r="B143" s="62">
        <f>'09'!$E$8</f>
        <v>0</v>
      </c>
      <c r="C143" s="9">
        <v>45901</v>
      </c>
      <c r="D143" s="9">
        <f>IF(C143=pomocne!$O$1,pomocne!$P$1,IF(C143=pomocne!$O$2,pomocne!$P$2,IF(C143=pomocne!$O$3,pomocne!$P$3,IF(C143=pomocne!$O$4,pomocne!$P$4,IF(C143=pomocne!$O$5,pomocne!$P$5,IF(C143=pomocne!$O$6,pomocne!$P$6,IF(C143=pomocne!$O$7,pomocne!$P$7,IF(C143=pomocne!$O$8,pomocne!$P$8,IF(C143=pomocne!$O$9,pomocne!$P$9,IF(C143=pomocne!$O$10,pomocne!$P$10,IF(C143=pomocne!$O$11,pomocne!$P$11,IF(C143=pomocne!$O$12,pomocne!$P$12," "))))))))))))</f>
        <v>46266</v>
      </c>
      <c r="E143" s="6" t="s">
        <v>117</v>
      </c>
      <c r="F143" s="62">
        <f>'09'!$E$33</f>
        <v>0</v>
      </c>
    </row>
    <row r="144" spans="1:6" x14ac:dyDescent="0.3">
      <c r="A144" s="62">
        <f>'09'!$E$9</f>
        <v>0</v>
      </c>
      <c r="B144" s="62">
        <f>'09'!$E$8</f>
        <v>0</v>
      </c>
      <c r="C144" s="9">
        <v>45901</v>
      </c>
      <c r="D144" s="9">
        <f>IF(C144=pomocne!$O$1,pomocne!$P$1,IF(C144=pomocne!$O$2,pomocne!$P$2,IF(C144=pomocne!$O$3,pomocne!$P$3,IF(C144=pomocne!$O$4,pomocne!$P$4,IF(C144=pomocne!$O$5,pomocne!$P$5,IF(C144=pomocne!$O$6,pomocne!$P$6,IF(C144=pomocne!$O$7,pomocne!$P$7,IF(C144=pomocne!$O$8,pomocne!$P$8,IF(C144=pomocne!$O$9,pomocne!$P$9,IF(C144=pomocne!$O$10,pomocne!$P$10,IF(C144=pomocne!$O$11,pomocne!$P$11,IF(C144=pomocne!$O$12,pomocne!$P$12," "))))))))))))</f>
        <v>46266</v>
      </c>
      <c r="E144" s="6" t="s">
        <v>118</v>
      </c>
      <c r="F144" s="62">
        <f>'09'!$E$34</f>
        <v>0</v>
      </c>
    </row>
    <row r="145" spans="1:6" x14ac:dyDescent="0.3">
      <c r="A145" s="62">
        <f>'09'!$E$9</f>
        <v>0</v>
      </c>
      <c r="B145" s="62">
        <f>'09'!$E$8</f>
        <v>0</v>
      </c>
      <c r="C145" s="9">
        <v>45901</v>
      </c>
      <c r="D145" s="9">
        <f>IF(C145=pomocne!$O$1,pomocne!$P$1,IF(C145=pomocne!$O$2,pomocne!$P$2,IF(C145=pomocne!$O$3,pomocne!$P$3,IF(C145=pomocne!$O$4,pomocne!$P$4,IF(C145=pomocne!$O$5,pomocne!$P$5,IF(C145=pomocne!$O$6,pomocne!$P$6,IF(C145=pomocne!$O$7,pomocne!$P$7,IF(C145=pomocne!$O$8,pomocne!$P$8,IF(C145=pomocne!$O$9,pomocne!$P$9,IF(C145=pomocne!$O$10,pomocne!$P$10,IF(C145=pomocne!$O$11,pomocne!$P$11,IF(C145=pomocne!$O$12,pomocne!$P$12," "))))))))))))</f>
        <v>46266</v>
      </c>
      <c r="E145" s="6" t="s">
        <v>119</v>
      </c>
      <c r="F145" s="62">
        <f>'09'!$E$35</f>
        <v>0</v>
      </c>
    </row>
    <row r="146" spans="1:6" x14ac:dyDescent="0.3">
      <c r="A146" s="62">
        <f>'09'!$E$9</f>
        <v>0</v>
      </c>
      <c r="B146" s="62">
        <f>'09'!$E$8</f>
        <v>0</v>
      </c>
      <c r="C146" s="9">
        <v>45901</v>
      </c>
      <c r="D146" s="9">
        <f>IF(C146=pomocne!$O$1,pomocne!$P$1,IF(C146=pomocne!$O$2,pomocne!$P$2,IF(C146=pomocne!$O$3,pomocne!$P$3,IF(C146=pomocne!$O$4,pomocne!$P$4,IF(C146=pomocne!$O$5,pomocne!$P$5,IF(C146=pomocne!$O$6,pomocne!$P$6,IF(C146=pomocne!$O$7,pomocne!$P$7,IF(C146=pomocne!$O$8,pomocne!$P$8,IF(C146=pomocne!$O$9,pomocne!$P$9,IF(C146=pomocne!$O$10,pomocne!$P$10,IF(C146=pomocne!$O$11,pomocne!$P$11,IF(C146=pomocne!$O$12,pomocne!$P$12," "))))))))))))</f>
        <v>46266</v>
      </c>
      <c r="E146" s="6" t="s">
        <v>120</v>
      </c>
      <c r="F146" s="62">
        <f>'09'!$E$36</f>
        <v>0</v>
      </c>
    </row>
    <row r="147" spans="1:6" x14ac:dyDescent="0.3">
      <c r="A147" s="62">
        <f>'10'!$E$9</f>
        <v>0</v>
      </c>
      <c r="B147" s="62">
        <f>'10'!$E$8</f>
        <v>0</v>
      </c>
      <c r="C147" s="9">
        <v>45931</v>
      </c>
      <c r="D147" s="9">
        <f>IF(C147=pomocne!$O$1,pomocne!$P$1,IF(C147=pomocne!$O$2,pomocne!$P$2,IF(C147=pomocne!$O$3,pomocne!$P$3,IF(C147=pomocne!$O$4,pomocne!$P$4,IF(C147=pomocne!$O$5,pomocne!$P$5,IF(C147=pomocne!$O$6,pomocne!$P$6,IF(C147=pomocne!$O$7,pomocne!$P$7,IF(C147=pomocne!$O$8,pomocne!$P$8,IF(C147=pomocne!$O$9,pomocne!$P$9,IF(C147=pomocne!$O$10,pomocne!$P$10,IF(C147=pomocne!$O$11,pomocne!$P$11,IF(C147=pomocne!$O$12,pomocne!$P$12," "))))))))))))</f>
        <v>46296</v>
      </c>
      <c r="E147" s="6" t="s">
        <v>3</v>
      </c>
      <c r="F147" s="62">
        <f>'10'!$E$20</f>
        <v>0</v>
      </c>
    </row>
    <row r="148" spans="1:6" x14ac:dyDescent="0.3">
      <c r="A148" s="62">
        <f>'10'!$E$9</f>
        <v>0</v>
      </c>
      <c r="B148" s="62">
        <f>'10'!$E$8</f>
        <v>0</v>
      </c>
      <c r="C148" s="9">
        <v>45931</v>
      </c>
      <c r="D148" s="9">
        <f>IF(C148=pomocne!$O$1,pomocne!$P$1,IF(C148=pomocne!$O$2,pomocne!$P$2,IF(C148=pomocne!$O$3,pomocne!$P$3,IF(C148=pomocne!$O$4,pomocne!$P$4,IF(C148=pomocne!$O$5,pomocne!$P$5,IF(C148=pomocne!$O$6,pomocne!$P$6,IF(C148=pomocne!$O$7,pomocne!$P$7,IF(C148=pomocne!$O$8,pomocne!$P$8,IF(C148=pomocne!$O$9,pomocne!$P$9,IF(C148=pomocne!$O$10,pomocne!$P$10,IF(C148=pomocne!$O$11,pomocne!$P$11,IF(C148=pomocne!$O$12,pomocne!$P$12," "))))))))))))</f>
        <v>46296</v>
      </c>
      <c r="E148" s="6" t="s">
        <v>108</v>
      </c>
      <c r="F148" s="62">
        <f>'10'!$E$21</f>
        <v>0</v>
      </c>
    </row>
    <row r="149" spans="1:6" x14ac:dyDescent="0.3">
      <c r="A149" s="62">
        <f>'10'!$E$9</f>
        <v>0</v>
      </c>
      <c r="B149" s="62">
        <f>'10'!$E$8</f>
        <v>0</v>
      </c>
      <c r="C149" s="9">
        <v>45931</v>
      </c>
      <c r="D149" s="9">
        <f>IF(C149=pomocne!$O$1,pomocne!$P$1,IF(C149=pomocne!$O$2,pomocne!$P$2,IF(C149=pomocne!$O$3,pomocne!$P$3,IF(C149=pomocne!$O$4,pomocne!$P$4,IF(C149=pomocne!$O$5,pomocne!$P$5,IF(C149=pomocne!$O$6,pomocne!$P$6,IF(C149=pomocne!$O$7,pomocne!$P$7,IF(C149=pomocne!$O$8,pomocne!$P$8,IF(C149=pomocne!$O$9,pomocne!$P$9,IF(C149=pomocne!$O$10,pomocne!$P$10,IF(C149=pomocne!$O$11,pomocne!$P$11,IF(C149=pomocne!$O$12,pomocne!$P$12," "))))))))))))</f>
        <v>46296</v>
      </c>
      <c r="E149" s="6" t="s">
        <v>109</v>
      </c>
      <c r="F149" s="62">
        <f>'10'!$E$22</f>
        <v>0</v>
      </c>
    </row>
    <row r="150" spans="1:6" x14ac:dyDescent="0.3">
      <c r="A150" s="62">
        <f>'10'!$E$9</f>
        <v>0</v>
      </c>
      <c r="B150" s="62">
        <f>'10'!$E$8</f>
        <v>0</v>
      </c>
      <c r="C150" s="9">
        <v>45931</v>
      </c>
      <c r="D150" s="9">
        <f>IF(C150=pomocne!$O$1,pomocne!$P$1,IF(C150=pomocne!$O$2,pomocne!$P$2,IF(C150=pomocne!$O$3,pomocne!$P$3,IF(C150=pomocne!$O$4,pomocne!$P$4,IF(C150=pomocne!$O$5,pomocne!$P$5,IF(C150=pomocne!$O$6,pomocne!$P$6,IF(C150=pomocne!$O$7,pomocne!$P$7,IF(C150=pomocne!$O$8,pomocne!$P$8,IF(C150=pomocne!$O$9,pomocne!$P$9,IF(C150=pomocne!$O$10,pomocne!$P$10,IF(C150=pomocne!$O$11,pomocne!$P$11,IF(C150=pomocne!$O$12,pomocne!$P$12," "))))))))))))</f>
        <v>46296</v>
      </c>
      <c r="E150" s="6" t="s">
        <v>4</v>
      </c>
      <c r="F150" s="62">
        <f>'10'!$E$23</f>
        <v>0</v>
      </c>
    </row>
    <row r="151" spans="1:6" x14ac:dyDescent="0.3">
      <c r="A151" s="62">
        <f>'10'!$E$9</f>
        <v>0</v>
      </c>
      <c r="B151" s="62">
        <f>'10'!$E$8</f>
        <v>0</v>
      </c>
      <c r="C151" s="9">
        <v>45931</v>
      </c>
      <c r="D151" s="9">
        <f>IF(C151=pomocne!$O$1,pomocne!$P$1,IF(C151=pomocne!$O$2,pomocne!$P$2,IF(C151=pomocne!$O$3,pomocne!$P$3,IF(C151=pomocne!$O$4,pomocne!$P$4,IF(C151=pomocne!$O$5,pomocne!$P$5,IF(C151=pomocne!$O$6,pomocne!$P$6,IF(C151=pomocne!$O$7,pomocne!$P$7,IF(C151=pomocne!$O$8,pomocne!$P$8,IF(C151=pomocne!$O$9,pomocne!$P$9,IF(C151=pomocne!$O$10,pomocne!$P$10,IF(C151=pomocne!$O$11,pomocne!$P$11,IF(C151=pomocne!$O$12,pomocne!$P$12," "))))))))))))</f>
        <v>46296</v>
      </c>
      <c r="E151" s="6" t="s">
        <v>110</v>
      </c>
      <c r="F151" s="62">
        <f>'10'!$E$24</f>
        <v>0</v>
      </c>
    </row>
    <row r="152" spans="1:6" x14ac:dyDescent="0.3">
      <c r="A152" s="62">
        <f>'10'!$E$9</f>
        <v>0</v>
      </c>
      <c r="B152" s="62">
        <f>'10'!$E$8</f>
        <v>0</v>
      </c>
      <c r="C152" s="9">
        <v>45931</v>
      </c>
      <c r="D152" s="9">
        <f>IF(C152=pomocne!$O$1,pomocne!$P$1,IF(C152=pomocne!$O$2,pomocne!$P$2,IF(C152=pomocne!$O$3,pomocne!$P$3,IF(C152=pomocne!$O$4,pomocne!$P$4,IF(C152=pomocne!$O$5,pomocne!$P$5,IF(C152=pomocne!$O$6,pomocne!$P$6,IF(C152=pomocne!$O$7,pomocne!$P$7,IF(C152=pomocne!$O$8,pomocne!$P$8,IF(C152=pomocne!$O$9,pomocne!$P$9,IF(C152=pomocne!$O$10,pomocne!$P$10,IF(C152=pomocne!$O$11,pomocne!$P$11,IF(C152=pomocne!$O$12,pomocne!$P$12," "))))))))))))</f>
        <v>46296</v>
      </c>
      <c r="E152" s="6" t="s">
        <v>111</v>
      </c>
      <c r="F152" s="62">
        <f>'10'!$E$25</f>
        <v>0</v>
      </c>
    </row>
    <row r="153" spans="1:6" x14ac:dyDescent="0.3">
      <c r="A153" s="62">
        <f>'10'!$E$9</f>
        <v>0</v>
      </c>
      <c r="B153" s="62">
        <f>'10'!$E$8</f>
        <v>0</v>
      </c>
      <c r="C153" s="9">
        <v>45931</v>
      </c>
      <c r="D153" s="9">
        <f>IF(C153=pomocne!$O$1,pomocne!$P$1,IF(C153=pomocne!$O$2,pomocne!$P$2,IF(C153=pomocne!$O$3,pomocne!$P$3,IF(C153=pomocne!$O$4,pomocne!$P$4,IF(C153=pomocne!$O$5,pomocne!$P$5,IF(C153=pomocne!$O$6,pomocne!$P$6,IF(C153=pomocne!$O$7,pomocne!$P$7,IF(C153=pomocne!$O$8,pomocne!$P$8,IF(C153=pomocne!$O$9,pomocne!$P$9,IF(C153=pomocne!$O$10,pomocne!$P$10,IF(C153=pomocne!$O$11,pomocne!$P$11,IF(C153=pomocne!$O$12,pomocne!$P$12," "))))))))))))</f>
        <v>46296</v>
      </c>
      <c r="E153" s="6" t="s">
        <v>112</v>
      </c>
      <c r="F153" s="62">
        <f>'10'!$E$26</f>
        <v>0</v>
      </c>
    </row>
    <row r="154" spans="1:6" x14ac:dyDescent="0.3">
      <c r="A154" s="62">
        <f>'10'!$E$9</f>
        <v>0</v>
      </c>
      <c r="B154" s="62">
        <f>'10'!$E$8</f>
        <v>0</v>
      </c>
      <c r="C154" s="9">
        <v>45931</v>
      </c>
      <c r="D154" s="9">
        <f>IF(C154=pomocne!$O$1,pomocne!$P$1,IF(C154=pomocne!$O$2,pomocne!$P$2,IF(C154=pomocne!$O$3,pomocne!$P$3,IF(C154=pomocne!$O$4,pomocne!$P$4,IF(C154=pomocne!$O$5,pomocne!$P$5,IF(C154=pomocne!$O$6,pomocne!$P$6,IF(C154=pomocne!$O$7,pomocne!$P$7,IF(C154=pomocne!$O$8,pomocne!$P$8,IF(C154=pomocne!$O$9,pomocne!$P$9,IF(C154=pomocne!$O$10,pomocne!$P$10,IF(C154=pomocne!$O$11,pomocne!$P$11,IF(C154=pomocne!$O$12,pomocne!$P$12," "))))))))))))</f>
        <v>46296</v>
      </c>
      <c r="E154" s="6" t="s">
        <v>5</v>
      </c>
      <c r="F154" s="62">
        <f>'10'!$E$27</f>
        <v>0</v>
      </c>
    </row>
    <row r="155" spans="1:6" x14ac:dyDescent="0.3">
      <c r="A155" s="62">
        <f>'10'!$E$9</f>
        <v>0</v>
      </c>
      <c r="B155" s="62">
        <f>'10'!$E$8</f>
        <v>0</v>
      </c>
      <c r="C155" s="9">
        <v>45931</v>
      </c>
      <c r="D155" s="9">
        <f>IF(C155=pomocne!$O$1,pomocne!$P$1,IF(C155=pomocne!$O$2,pomocne!$P$2,IF(C155=pomocne!$O$3,pomocne!$P$3,IF(C155=pomocne!$O$4,pomocne!$P$4,IF(C155=pomocne!$O$5,pomocne!$P$5,IF(C155=pomocne!$O$6,pomocne!$P$6,IF(C155=pomocne!$O$7,pomocne!$P$7,IF(C155=pomocne!$O$8,pomocne!$P$8,IF(C155=pomocne!$O$9,pomocne!$P$9,IF(C155=pomocne!$O$10,pomocne!$P$10,IF(C155=pomocne!$O$11,pomocne!$P$11,IF(C155=pomocne!$O$12,pomocne!$P$12," "))))))))))))</f>
        <v>46296</v>
      </c>
      <c r="E155" s="6" t="s">
        <v>113</v>
      </c>
      <c r="F155" s="62">
        <f>'10'!$E$29</f>
        <v>0</v>
      </c>
    </row>
    <row r="156" spans="1:6" x14ac:dyDescent="0.3">
      <c r="A156" s="62">
        <f>'10'!$E$9</f>
        <v>0</v>
      </c>
      <c r="B156" s="62">
        <f>'10'!$E$8</f>
        <v>0</v>
      </c>
      <c r="C156" s="9">
        <v>45931</v>
      </c>
      <c r="D156" s="9">
        <f>IF(C156=pomocne!$O$1,pomocne!$P$1,IF(C156=pomocne!$O$2,pomocne!$P$2,IF(C156=pomocne!$O$3,pomocne!$P$3,IF(C156=pomocne!$O$4,pomocne!$P$4,IF(C156=pomocne!$O$5,pomocne!$P$5,IF(C156=pomocne!$O$6,pomocne!$P$6,IF(C156=pomocne!$O$7,pomocne!$P$7,IF(C156=pomocne!$O$8,pomocne!$P$8,IF(C156=pomocne!$O$9,pomocne!$P$9,IF(C156=pomocne!$O$10,pomocne!$P$10,IF(C156=pomocne!$O$11,pomocne!$P$11,IF(C156=pomocne!$O$12,pomocne!$P$12," "))))))))))))</f>
        <v>46296</v>
      </c>
      <c r="E156" s="6" t="s">
        <v>114</v>
      </c>
      <c r="F156" s="62">
        <f>'10'!$E$30</f>
        <v>0</v>
      </c>
    </row>
    <row r="157" spans="1:6" x14ac:dyDescent="0.3">
      <c r="A157" s="62">
        <f>'10'!$E$9</f>
        <v>0</v>
      </c>
      <c r="B157" s="62">
        <f>'10'!$E$8</f>
        <v>0</v>
      </c>
      <c r="C157" s="9">
        <v>45931</v>
      </c>
      <c r="D157" s="9">
        <f>IF(C157=pomocne!$O$1,pomocne!$P$1,IF(C157=pomocne!$O$2,pomocne!$P$2,IF(C157=pomocne!$O$3,pomocne!$P$3,IF(C157=pomocne!$O$4,pomocne!$P$4,IF(C157=pomocne!$O$5,pomocne!$P$5,IF(C157=pomocne!$O$6,pomocne!$P$6,IF(C157=pomocne!$O$7,pomocne!$P$7,IF(C157=pomocne!$O$8,pomocne!$P$8,IF(C157=pomocne!$O$9,pomocne!$P$9,IF(C157=pomocne!$O$10,pomocne!$P$10,IF(C157=pomocne!$O$11,pomocne!$P$11,IF(C157=pomocne!$O$12,pomocne!$P$12," "))))))))))))</f>
        <v>46296</v>
      </c>
      <c r="E157" s="6" t="s">
        <v>115</v>
      </c>
      <c r="F157" s="62">
        <f>'10'!$E$31</f>
        <v>0</v>
      </c>
    </row>
    <row r="158" spans="1:6" x14ac:dyDescent="0.3">
      <c r="A158" s="62">
        <f>'10'!$E$9</f>
        <v>0</v>
      </c>
      <c r="B158" s="62">
        <f>'10'!$E$8</f>
        <v>0</v>
      </c>
      <c r="C158" s="9">
        <v>45931</v>
      </c>
      <c r="D158" s="9">
        <f>IF(C158=pomocne!$O$1,pomocne!$P$1,IF(C158=pomocne!$O$2,pomocne!$P$2,IF(C158=pomocne!$O$3,pomocne!$P$3,IF(C158=pomocne!$O$4,pomocne!$P$4,IF(C158=pomocne!$O$5,pomocne!$P$5,IF(C158=pomocne!$O$6,pomocne!$P$6,IF(C158=pomocne!$O$7,pomocne!$P$7,IF(C158=pomocne!$O$8,pomocne!$P$8,IF(C158=pomocne!$O$9,pomocne!$P$9,IF(C158=pomocne!$O$10,pomocne!$P$10,IF(C158=pomocne!$O$11,pomocne!$P$11,IF(C158=pomocne!$O$12,pomocne!$P$12," "))))))))))))</f>
        <v>46296</v>
      </c>
      <c r="E158" s="6" t="s">
        <v>116</v>
      </c>
      <c r="F158" s="62">
        <f>'10'!$E$32</f>
        <v>0</v>
      </c>
    </row>
    <row r="159" spans="1:6" x14ac:dyDescent="0.3">
      <c r="A159" s="62">
        <f>'10'!$E$9</f>
        <v>0</v>
      </c>
      <c r="B159" s="62">
        <f>'10'!$E$8</f>
        <v>0</v>
      </c>
      <c r="C159" s="9">
        <v>45931</v>
      </c>
      <c r="D159" s="9">
        <f>IF(C159=pomocne!$O$1,pomocne!$P$1,IF(C159=pomocne!$O$2,pomocne!$P$2,IF(C159=pomocne!$O$3,pomocne!$P$3,IF(C159=pomocne!$O$4,pomocne!$P$4,IF(C159=pomocne!$O$5,pomocne!$P$5,IF(C159=pomocne!$O$6,pomocne!$P$6,IF(C159=pomocne!$O$7,pomocne!$P$7,IF(C159=pomocne!$O$8,pomocne!$P$8,IF(C159=pomocne!$O$9,pomocne!$P$9,IF(C159=pomocne!$O$10,pomocne!$P$10,IF(C159=pomocne!$O$11,pomocne!$P$11,IF(C159=pomocne!$O$12,pomocne!$P$12," "))))))))))))</f>
        <v>46296</v>
      </c>
      <c r="E159" s="6" t="s">
        <v>117</v>
      </c>
      <c r="F159" s="62">
        <f>'10'!$E$33</f>
        <v>0</v>
      </c>
    </row>
    <row r="160" spans="1:6" x14ac:dyDescent="0.3">
      <c r="A160" s="62">
        <f>'10'!$E$9</f>
        <v>0</v>
      </c>
      <c r="B160" s="62">
        <f>'10'!$E$8</f>
        <v>0</v>
      </c>
      <c r="C160" s="9">
        <v>45931</v>
      </c>
      <c r="D160" s="9">
        <f>IF(C160=pomocne!$O$1,pomocne!$P$1,IF(C160=pomocne!$O$2,pomocne!$P$2,IF(C160=pomocne!$O$3,pomocne!$P$3,IF(C160=pomocne!$O$4,pomocne!$P$4,IF(C160=pomocne!$O$5,pomocne!$P$5,IF(C160=pomocne!$O$6,pomocne!$P$6,IF(C160=pomocne!$O$7,pomocne!$P$7,IF(C160=pomocne!$O$8,pomocne!$P$8,IF(C160=pomocne!$O$9,pomocne!$P$9,IF(C160=pomocne!$O$10,pomocne!$P$10,IF(C160=pomocne!$O$11,pomocne!$P$11,IF(C160=pomocne!$O$12,pomocne!$P$12," "))))))))))))</f>
        <v>46296</v>
      </c>
      <c r="E160" s="6" t="s">
        <v>118</v>
      </c>
      <c r="F160" s="62">
        <f>'10'!$E$34</f>
        <v>0</v>
      </c>
    </row>
    <row r="161" spans="1:6" x14ac:dyDescent="0.3">
      <c r="A161" s="62">
        <f>'10'!$E$9</f>
        <v>0</v>
      </c>
      <c r="B161" s="62">
        <f>'10'!$E$8</f>
        <v>0</v>
      </c>
      <c r="C161" s="9">
        <v>45931</v>
      </c>
      <c r="D161" s="9">
        <f>IF(C161=pomocne!$O$1,pomocne!$P$1,IF(C161=pomocne!$O$2,pomocne!$P$2,IF(C161=pomocne!$O$3,pomocne!$P$3,IF(C161=pomocne!$O$4,pomocne!$P$4,IF(C161=pomocne!$O$5,pomocne!$P$5,IF(C161=pomocne!$O$6,pomocne!$P$6,IF(C161=pomocne!$O$7,pomocne!$P$7,IF(C161=pomocne!$O$8,pomocne!$P$8,IF(C161=pomocne!$O$9,pomocne!$P$9,IF(C161=pomocne!$O$10,pomocne!$P$10,IF(C161=pomocne!$O$11,pomocne!$P$11,IF(C161=pomocne!$O$12,pomocne!$P$12," "))))))))))))</f>
        <v>46296</v>
      </c>
      <c r="E161" s="6" t="s">
        <v>119</v>
      </c>
      <c r="F161" s="62">
        <f>'10'!$E$35</f>
        <v>0</v>
      </c>
    </row>
    <row r="162" spans="1:6" x14ac:dyDescent="0.3">
      <c r="A162" s="62">
        <f>'10'!$E$9</f>
        <v>0</v>
      </c>
      <c r="B162" s="62">
        <f>'10'!$E$8</f>
        <v>0</v>
      </c>
      <c r="C162" s="9">
        <v>45931</v>
      </c>
      <c r="D162" s="9">
        <f>IF(C162=pomocne!$O$1,pomocne!$P$1,IF(C162=pomocne!$O$2,pomocne!$P$2,IF(C162=pomocne!$O$3,pomocne!$P$3,IF(C162=pomocne!$O$4,pomocne!$P$4,IF(C162=pomocne!$O$5,pomocne!$P$5,IF(C162=pomocne!$O$6,pomocne!$P$6,IF(C162=pomocne!$O$7,pomocne!$P$7,IF(C162=pomocne!$O$8,pomocne!$P$8,IF(C162=pomocne!$O$9,pomocne!$P$9,IF(C162=pomocne!$O$10,pomocne!$P$10,IF(C162=pomocne!$O$11,pomocne!$P$11,IF(C162=pomocne!$O$12,pomocne!$P$12," "))))))))))))</f>
        <v>46296</v>
      </c>
      <c r="E162" s="6" t="s">
        <v>120</v>
      </c>
      <c r="F162" s="62">
        <f>'10'!$E$36</f>
        <v>0</v>
      </c>
    </row>
    <row r="163" spans="1:6" x14ac:dyDescent="0.3">
      <c r="A163" s="62">
        <f>'11'!$E$9</f>
        <v>0</v>
      </c>
      <c r="B163" s="62">
        <f>'11'!$E$8</f>
        <v>0</v>
      </c>
      <c r="C163" s="9">
        <v>45962</v>
      </c>
      <c r="D163" s="9">
        <f>IF(C163=pomocne!$O$1,pomocne!$P$1,IF(C163=pomocne!$O$2,pomocne!$P$2,IF(C163=pomocne!$O$3,pomocne!$P$3,IF(C163=pomocne!$O$4,pomocne!$P$4,IF(C163=pomocne!$O$5,pomocne!$P$5,IF(C163=pomocne!$O$6,pomocne!$P$6,IF(C163=pomocne!$O$7,pomocne!$P$7,IF(C163=pomocne!$O$8,pomocne!$P$8,IF(C163=pomocne!$O$9,pomocne!$P$9,IF(C163=pomocne!$O$10,pomocne!$P$10,IF(C163=pomocne!$O$11,pomocne!$P$11,IF(C163=pomocne!$O$12,pomocne!$P$12," "))))))))))))</f>
        <v>46327</v>
      </c>
      <c r="E163" s="6" t="s">
        <v>3</v>
      </c>
      <c r="F163" s="62">
        <f>'11'!$E$20</f>
        <v>0</v>
      </c>
    </row>
    <row r="164" spans="1:6" x14ac:dyDescent="0.3">
      <c r="A164" s="62">
        <f>'11'!$E$9</f>
        <v>0</v>
      </c>
      <c r="B164" s="62">
        <f>'11'!$E$8</f>
        <v>0</v>
      </c>
      <c r="C164" s="9">
        <v>45962</v>
      </c>
      <c r="D164" s="9">
        <f>IF(C164=pomocne!$O$1,pomocne!$P$1,IF(C164=pomocne!$O$2,pomocne!$P$2,IF(C164=pomocne!$O$3,pomocne!$P$3,IF(C164=pomocne!$O$4,pomocne!$P$4,IF(C164=pomocne!$O$5,pomocne!$P$5,IF(C164=pomocne!$O$6,pomocne!$P$6,IF(C164=pomocne!$O$7,pomocne!$P$7,IF(C164=pomocne!$O$8,pomocne!$P$8,IF(C164=pomocne!$O$9,pomocne!$P$9,IF(C164=pomocne!$O$10,pomocne!$P$10,IF(C164=pomocne!$O$11,pomocne!$P$11,IF(C164=pomocne!$O$12,pomocne!$P$12," "))))))))))))</f>
        <v>46327</v>
      </c>
      <c r="E164" s="6" t="s">
        <v>108</v>
      </c>
      <c r="F164" s="62">
        <f>'11'!$E$21</f>
        <v>0</v>
      </c>
    </row>
    <row r="165" spans="1:6" x14ac:dyDescent="0.3">
      <c r="A165" s="62">
        <f>'11'!$E$9</f>
        <v>0</v>
      </c>
      <c r="B165" s="62">
        <f>'11'!$E$8</f>
        <v>0</v>
      </c>
      <c r="C165" s="9">
        <v>45962</v>
      </c>
      <c r="D165" s="9">
        <f>IF(C165=pomocne!$O$1,pomocne!$P$1,IF(C165=pomocne!$O$2,pomocne!$P$2,IF(C165=pomocne!$O$3,pomocne!$P$3,IF(C165=pomocne!$O$4,pomocne!$P$4,IF(C165=pomocne!$O$5,pomocne!$P$5,IF(C165=pomocne!$O$6,pomocne!$P$6,IF(C165=pomocne!$O$7,pomocne!$P$7,IF(C165=pomocne!$O$8,pomocne!$P$8,IF(C165=pomocne!$O$9,pomocne!$P$9,IF(C165=pomocne!$O$10,pomocne!$P$10,IF(C165=pomocne!$O$11,pomocne!$P$11,IF(C165=pomocne!$O$12,pomocne!$P$12," "))))))))))))</f>
        <v>46327</v>
      </c>
      <c r="E165" s="6" t="s">
        <v>109</v>
      </c>
      <c r="F165" s="62">
        <f>'11'!$E$22</f>
        <v>0</v>
      </c>
    </row>
    <row r="166" spans="1:6" x14ac:dyDescent="0.3">
      <c r="A166" s="62">
        <f>'11'!$E$9</f>
        <v>0</v>
      </c>
      <c r="B166" s="62">
        <f>'11'!$E$8</f>
        <v>0</v>
      </c>
      <c r="C166" s="9">
        <v>45962</v>
      </c>
      <c r="D166" s="9">
        <f>IF(C166=pomocne!$O$1,pomocne!$P$1,IF(C166=pomocne!$O$2,pomocne!$P$2,IF(C166=pomocne!$O$3,pomocne!$P$3,IF(C166=pomocne!$O$4,pomocne!$P$4,IF(C166=pomocne!$O$5,pomocne!$P$5,IF(C166=pomocne!$O$6,pomocne!$P$6,IF(C166=pomocne!$O$7,pomocne!$P$7,IF(C166=pomocne!$O$8,pomocne!$P$8,IF(C166=pomocne!$O$9,pomocne!$P$9,IF(C166=pomocne!$O$10,pomocne!$P$10,IF(C166=pomocne!$O$11,pomocne!$P$11,IF(C166=pomocne!$O$12,pomocne!$P$12," "))))))))))))</f>
        <v>46327</v>
      </c>
      <c r="E166" s="6" t="s">
        <v>4</v>
      </c>
      <c r="F166" s="62">
        <f>'11'!$E$23</f>
        <v>0</v>
      </c>
    </row>
    <row r="167" spans="1:6" x14ac:dyDescent="0.3">
      <c r="A167" s="62">
        <f>'11'!$E$9</f>
        <v>0</v>
      </c>
      <c r="B167" s="62">
        <f>'11'!$E$8</f>
        <v>0</v>
      </c>
      <c r="C167" s="9">
        <v>45962</v>
      </c>
      <c r="D167" s="9">
        <f>IF(C167=pomocne!$O$1,pomocne!$P$1,IF(C167=pomocne!$O$2,pomocne!$P$2,IF(C167=pomocne!$O$3,pomocne!$P$3,IF(C167=pomocne!$O$4,pomocne!$P$4,IF(C167=pomocne!$O$5,pomocne!$P$5,IF(C167=pomocne!$O$6,pomocne!$P$6,IF(C167=pomocne!$O$7,pomocne!$P$7,IF(C167=pomocne!$O$8,pomocne!$P$8,IF(C167=pomocne!$O$9,pomocne!$P$9,IF(C167=pomocne!$O$10,pomocne!$P$10,IF(C167=pomocne!$O$11,pomocne!$P$11,IF(C167=pomocne!$O$12,pomocne!$P$12," "))))))))))))</f>
        <v>46327</v>
      </c>
      <c r="E167" s="6" t="s">
        <v>110</v>
      </c>
      <c r="F167" s="62">
        <f>'11'!$E$24</f>
        <v>0</v>
      </c>
    </row>
    <row r="168" spans="1:6" x14ac:dyDescent="0.3">
      <c r="A168" s="62">
        <f>'11'!$E$9</f>
        <v>0</v>
      </c>
      <c r="B168" s="62">
        <f>'11'!$E$8</f>
        <v>0</v>
      </c>
      <c r="C168" s="9">
        <v>45962</v>
      </c>
      <c r="D168" s="9">
        <f>IF(C168=pomocne!$O$1,pomocne!$P$1,IF(C168=pomocne!$O$2,pomocne!$P$2,IF(C168=pomocne!$O$3,pomocne!$P$3,IF(C168=pomocne!$O$4,pomocne!$P$4,IF(C168=pomocne!$O$5,pomocne!$P$5,IF(C168=pomocne!$O$6,pomocne!$P$6,IF(C168=pomocne!$O$7,pomocne!$P$7,IF(C168=pomocne!$O$8,pomocne!$P$8,IF(C168=pomocne!$O$9,pomocne!$P$9,IF(C168=pomocne!$O$10,pomocne!$P$10,IF(C168=pomocne!$O$11,pomocne!$P$11,IF(C168=pomocne!$O$12,pomocne!$P$12," "))))))))))))</f>
        <v>46327</v>
      </c>
      <c r="E168" s="6" t="s">
        <v>111</v>
      </c>
      <c r="F168" s="62">
        <f>'11'!$E$25</f>
        <v>0</v>
      </c>
    </row>
    <row r="169" spans="1:6" x14ac:dyDescent="0.3">
      <c r="A169" s="62">
        <f>'11'!$E$9</f>
        <v>0</v>
      </c>
      <c r="B169" s="62">
        <f>'11'!$E$8</f>
        <v>0</v>
      </c>
      <c r="C169" s="9">
        <v>45962</v>
      </c>
      <c r="D169" s="9">
        <f>IF(C169=pomocne!$O$1,pomocne!$P$1,IF(C169=pomocne!$O$2,pomocne!$P$2,IF(C169=pomocne!$O$3,pomocne!$P$3,IF(C169=pomocne!$O$4,pomocne!$P$4,IF(C169=pomocne!$O$5,pomocne!$P$5,IF(C169=pomocne!$O$6,pomocne!$P$6,IF(C169=pomocne!$O$7,pomocne!$P$7,IF(C169=pomocne!$O$8,pomocne!$P$8,IF(C169=pomocne!$O$9,pomocne!$P$9,IF(C169=pomocne!$O$10,pomocne!$P$10,IF(C169=pomocne!$O$11,pomocne!$P$11,IF(C169=pomocne!$O$12,pomocne!$P$12," "))))))))))))</f>
        <v>46327</v>
      </c>
      <c r="E169" s="6" t="s">
        <v>112</v>
      </c>
      <c r="F169" s="62">
        <f>'11'!$E$26</f>
        <v>0</v>
      </c>
    </row>
    <row r="170" spans="1:6" x14ac:dyDescent="0.3">
      <c r="A170" s="62">
        <f>'11'!$E$9</f>
        <v>0</v>
      </c>
      <c r="B170" s="62">
        <f>'11'!$E$8</f>
        <v>0</v>
      </c>
      <c r="C170" s="9">
        <v>45962</v>
      </c>
      <c r="D170" s="9">
        <f>IF(C170=pomocne!$O$1,pomocne!$P$1,IF(C170=pomocne!$O$2,pomocne!$P$2,IF(C170=pomocne!$O$3,pomocne!$P$3,IF(C170=pomocne!$O$4,pomocne!$P$4,IF(C170=pomocne!$O$5,pomocne!$P$5,IF(C170=pomocne!$O$6,pomocne!$P$6,IF(C170=pomocne!$O$7,pomocne!$P$7,IF(C170=pomocne!$O$8,pomocne!$P$8,IF(C170=pomocne!$O$9,pomocne!$P$9,IF(C170=pomocne!$O$10,pomocne!$P$10,IF(C170=pomocne!$O$11,pomocne!$P$11,IF(C170=pomocne!$O$12,pomocne!$P$12," "))))))))))))</f>
        <v>46327</v>
      </c>
      <c r="E170" s="6" t="s">
        <v>5</v>
      </c>
      <c r="F170" s="62">
        <f>'11'!$E$27</f>
        <v>0</v>
      </c>
    </row>
    <row r="171" spans="1:6" x14ac:dyDescent="0.3">
      <c r="A171" s="62">
        <f>'11'!$E$9</f>
        <v>0</v>
      </c>
      <c r="B171" s="62">
        <f>'11'!$E$8</f>
        <v>0</v>
      </c>
      <c r="C171" s="9">
        <v>45962</v>
      </c>
      <c r="D171" s="9">
        <f>IF(C171=pomocne!$O$1,pomocne!$P$1,IF(C171=pomocne!$O$2,pomocne!$P$2,IF(C171=pomocne!$O$3,pomocne!$P$3,IF(C171=pomocne!$O$4,pomocne!$P$4,IF(C171=pomocne!$O$5,pomocne!$P$5,IF(C171=pomocne!$O$6,pomocne!$P$6,IF(C171=pomocne!$O$7,pomocne!$P$7,IF(C171=pomocne!$O$8,pomocne!$P$8,IF(C171=pomocne!$O$9,pomocne!$P$9,IF(C171=pomocne!$O$10,pomocne!$P$10,IF(C171=pomocne!$O$11,pomocne!$P$11,IF(C171=pomocne!$O$12,pomocne!$P$12," "))))))))))))</f>
        <v>46327</v>
      </c>
      <c r="E171" s="6" t="s">
        <v>113</v>
      </c>
      <c r="F171" s="62">
        <f>'11'!$E$29</f>
        <v>0</v>
      </c>
    </row>
    <row r="172" spans="1:6" x14ac:dyDescent="0.3">
      <c r="A172" s="62">
        <f>'11'!$E$9</f>
        <v>0</v>
      </c>
      <c r="B172" s="62">
        <f>'11'!$E$8</f>
        <v>0</v>
      </c>
      <c r="C172" s="9">
        <v>45962</v>
      </c>
      <c r="D172" s="9">
        <f>IF(C172=pomocne!$O$1,pomocne!$P$1,IF(C172=pomocne!$O$2,pomocne!$P$2,IF(C172=pomocne!$O$3,pomocne!$P$3,IF(C172=pomocne!$O$4,pomocne!$P$4,IF(C172=pomocne!$O$5,pomocne!$P$5,IF(C172=pomocne!$O$6,pomocne!$P$6,IF(C172=pomocne!$O$7,pomocne!$P$7,IF(C172=pomocne!$O$8,pomocne!$P$8,IF(C172=pomocne!$O$9,pomocne!$P$9,IF(C172=pomocne!$O$10,pomocne!$P$10,IF(C172=pomocne!$O$11,pomocne!$P$11,IF(C172=pomocne!$O$12,pomocne!$P$12," "))))))))))))</f>
        <v>46327</v>
      </c>
      <c r="E172" s="6" t="s">
        <v>114</v>
      </c>
      <c r="F172" s="62">
        <f>'11'!$E$30</f>
        <v>0</v>
      </c>
    </row>
    <row r="173" spans="1:6" x14ac:dyDescent="0.3">
      <c r="A173" s="62">
        <f>'11'!$E$9</f>
        <v>0</v>
      </c>
      <c r="B173" s="62">
        <f>'11'!$E$8</f>
        <v>0</v>
      </c>
      <c r="C173" s="9">
        <v>45962</v>
      </c>
      <c r="D173" s="9">
        <f>IF(C173=pomocne!$O$1,pomocne!$P$1,IF(C173=pomocne!$O$2,pomocne!$P$2,IF(C173=pomocne!$O$3,pomocne!$P$3,IF(C173=pomocne!$O$4,pomocne!$P$4,IF(C173=pomocne!$O$5,pomocne!$P$5,IF(C173=pomocne!$O$6,pomocne!$P$6,IF(C173=pomocne!$O$7,pomocne!$P$7,IF(C173=pomocne!$O$8,pomocne!$P$8,IF(C173=pomocne!$O$9,pomocne!$P$9,IF(C173=pomocne!$O$10,pomocne!$P$10,IF(C173=pomocne!$O$11,pomocne!$P$11,IF(C173=pomocne!$O$12,pomocne!$P$12," "))))))))))))</f>
        <v>46327</v>
      </c>
      <c r="E173" s="6" t="s">
        <v>115</v>
      </c>
      <c r="F173" s="62">
        <f>'11'!$E$31</f>
        <v>0</v>
      </c>
    </row>
    <row r="174" spans="1:6" x14ac:dyDescent="0.3">
      <c r="A174" s="62">
        <f>'11'!$E$9</f>
        <v>0</v>
      </c>
      <c r="B174" s="62">
        <f>'11'!$E$8</f>
        <v>0</v>
      </c>
      <c r="C174" s="9">
        <v>45962</v>
      </c>
      <c r="D174" s="9">
        <f>IF(C174=pomocne!$O$1,pomocne!$P$1,IF(C174=pomocne!$O$2,pomocne!$P$2,IF(C174=pomocne!$O$3,pomocne!$P$3,IF(C174=pomocne!$O$4,pomocne!$P$4,IF(C174=pomocne!$O$5,pomocne!$P$5,IF(C174=pomocne!$O$6,pomocne!$P$6,IF(C174=pomocne!$O$7,pomocne!$P$7,IF(C174=pomocne!$O$8,pomocne!$P$8,IF(C174=pomocne!$O$9,pomocne!$P$9,IF(C174=pomocne!$O$10,pomocne!$P$10,IF(C174=pomocne!$O$11,pomocne!$P$11,IF(C174=pomocne!$O$12,pomocne!$P$12," "))))))))))))</f>
        <v>46327</v>
      </c>
      <c r="E174" s="6" t="s">
        <v>116</v>
      </c>
      <c r="F174" s="62">
        <f>'11'!$E$32</f>
        <v>0</v>
      </c>
    </row>
    <row r="175" spans="1:6" x14ac:dyDescent="0.3">
      <c r="A175" s="62">
        <f>'11'!$E$9</f>
        <v>0</v>
      </c>
      <c r="B175" s="62">
        <f>'11'!$E$8</f>
        <v>0</v>
      </c>
      <c r="C175" s="9">
        <v>45962</v>
      </c>
      <c r="D175" s="9">
        <f>IF(C175=pomocne!$O$1,pomocne!$P$1,IF(C175=pomocne!$O$2,pomocne!$P$2,IF(C175=pomocne!$O$3,pomocne!$P$3,IF(C175=pomocne!$O$4,pomocne!$P$4,IF(C175=pomocne!$O$5,pomocne!$P$5,IF(C175=pomocne!$O$6,pomocne!$P$6,IF(C175=pomocne!$O$7,pomocne!$P$7,IF(C175=pomocne!$O$8,pomocne!$P$8,IF(C175=pomocne!$O$9,pomocne!$P$9,IF(C175=pomocne!$O$10,pomocne!$P$10,IF(C175=pomocne!$O$11,pomocne!$P$11,IF(C175=pomocne!$O$12,pomocne!$P$12," "))))))))))))</f>
        <v>46327</v>
      </c>
      <c r="E175" s="6" t="s">
        <v>117</v>
      </c>
      <c r="F175" s="62">
        <f>'11'!$E$33</f>
        <v>0</v>
      </c>
    </row>
    <row r="176" spans="1:6" x14ac:dyDescent="0.3">
      <c r="A176" s="62">
        <f>'11'!$E$9</f>
        <v>0</v>
      </c>
      <c r="B176" s="62">
        <f>'11'!$E$8</f>
        <v>0</v>
      </c>
      <c r="C176" s="9">
        <v>45962</v>
      </c>
      <c r="D176" s="9">
        <f>IF(C176=pomocne!$O$1,pomocne!$P$1,IF(C176=pomocne!$O$2,pomocne!$P$2,IF(C176=pomocne!$O$3,pomocne!$P$3,IF(C176=pomocne!$O$4,pomocne!$P$4,IF(C176=pomocne!$O$5,pomocne!$P$5,IF(C176=pomocne!$O$6,pomocne!$P$6,IF(C176=pomocne!$O$7,pomocne!$P$7,IF(C176=pomocne!$O$8,pomocne!$P$8,IF(C176=pomocne!$O$9,pomocne!$P$9,IF(C176=pomocne!$O$10,pomocne!$P$10,IF(C176=pomocne!$O$11,pomocne!$P$11,IF(C176=pomocne!$O$12,pomocne!$P$12," "))))))))))))</f>
        <v>46327</v>
      </c>
      <c r="E176" s="6" t="s">
        <v>118</v>
      </c>
      <c r="F176" s="62">
        <f>'11'!$E$34</f>
        <v>0</v>
      </c>
    </row>
    <row r="177" spans="1:6" x14ac:dyDescent="0.3">
      <c r="A177" s="62">
        <f>'11'!$E$9</f>
        <v>0</v>
      </c>
      <c r="B177" s="62">
        <f>'11'!$E$8</f>
        <v>0</v>
      </c>
      <c r="C177" s="9">
        <v>45962</v>
      </c>
      <c r="D177" s="9">
        <f>IF(C177=pomocne!$O$1,pomocne!$P$1,IF(C177=pomocne!$O$2,pomocne!$P$2,IF(C177=pomocne!$O$3,pomocne!$P$3,IF(C177=pomocne!$O$4,pomocne!$P$4,IF(C177=pomocne!$O$5,pomocne!$P$5,IF(C177=pomocne!$O$6,pomocne!$P$6,IF(C177=pomocne!$O$7,pomocne!$P$7,IF(C177=pomocne!$O$8,pomocne!$P$8,IF(C177=pomocne!$O$9,pomocne!$P$9,IF(C177=pomocne!$O$10,pomocne!$P$10,IF(C177=pomocne!$O$11,pomocne!$P$11,IF(C177=pomocne!$O$12,pomocne!$P$12," "))))))))))))</f>
        <v>46327</v>
      </c>
      <c r="E177" s="6" t="s">
        <v>119</v>
      </c>
      <c r="F177" s="62">
        <f>'11'!$E$35</f>
        <v>0</v>
      </c>
    </row>
    <row r="178" spans="1:6" x14ac:dyDescent="0.3">
      <c r="A178" s="62">
        <f>'11'!$E$9</f>
        <v>0</v>
      </c>
      <c r="B178" s="62">
        <f>'11'!$E$8</f>
        <v>0</v>
      </c>
      <c r="C178" s="9">
        <v>45962</v>
      </c>
      <c r="D178" s="9">
        <f>IF(C178=pomocne!$O$1,pomocne!$P$1,IF(C178=pomocne!$O$2,pomocne!$P$2,IF(C178=pomocne!$O$3,pomocne!$P$3,IF(C178=pomocne!$O$4,pomocne!$P$4,IF(C178=pomocne!$O$5,pomocne!$P$5,IF(C178=pomocne!$O$6,pomocne!$P$6,IF(C178=pomocne!$O$7,pomocne!$P$7,IF(C178=pomocne!$O$8,pomocne!$P$8,IF(C178=pomocne!$O$9,pomocne!$P$9,IF(C178=pomocne!$O$10,pomocne!$P$10,IF(C178=pomocne!$O$11,pomocne!$P$11,IF(C178=pomocne!$O$12,pomocne!$P$12," "))))))))))))</f>
        <v>46327</v>
      </c>
      <c r="E178" s="6" t="s">
        <v>120</v>
      </c>
      <c r="F178" s="62">
        <f>'11'!$E$36</f>
        <v>0</v>
      </c>
    </row>
    <row r="179" spans="1:6" x14ac:dyDescent="0.3">
      <c r="A179" s="62">
        <f>'12'!$E$9</f>
        <v>0</v>
      </c>
      <c r="B179" s="62">
        <f>'12'!$E$8</f>
        <v>0</v>
      </c>
      <c r="C179" s="9">
        <v>45992</v>
      </c>
      <c r="D179" s="9">
        <f>IF(C179=pomocne!$O$1,pomocne!$P$1,IF(C179=pomocne!$O$2,pomocne!$P$2,IF(C179=pomocne!$O$3,pomocne!$P$3,IF(C179=pomocne!$O$4,pomocne!$P$4,IF(C179=pomocne!$O$5,pomocne!$P$5,IF(C179=pomocne!$O$6,pomocne!$P$6,IF(C179=pomocne!$O$7,pomocne!$P$7,IF(C179=pomocne!$O$8,pomocne!$P$8,IF(C179=pomocne!$O$9,pomocne!$P$9,IF(C179=pomocne!$O$10,pomocne!$P$10,IF(C179=pomocne!$O$11,pomocne!$P$11,IF(C179=pomocne!$O$12,pomocne!$P$12," "))))))))))))</f>
        <v>46357</v>
      </c>
      <c r="E179" s="6" t="s">
        <v>3</v>
      </c>
      <c r="F179" s="62">
        <f>'12'!$E$20</f>
        <v>0</v>
      </c>
    </row>
    <row r="180" spans="1:6" x14ac:dyDescent="0.3">
      <c r="A180" s="62">
        <f>'12'!$E$9</f>
        <v>0</v>
      </c>
      <c r="B180" s="62">
        <f>'12'!$E$8</f>
        <v>0</v>
      </c>
      <c r="C180" s="9">
        <v>45992</v>
      </c>
      <c r="D180" s="9">
        <f>IF(C180=pomocne!$O$1,pomocne!$P$1,IF(C180=pomocne!$O$2,pomocne!$P$2,IF(C180=pomocne!$O$3,pomocne!$P$3,IF(C180=pomocne!$O$4,pomocne!$P$4,IF(C180=pomocne!$O$5,pomocne!$P$5,IF(C180=pomocne!$O$6,pomocne!$P$6,IF(C180=pomocne!$O$7,pomocne!$P$7,IF(C180=pomocne!$O$8,pomocne!$P$8,IF(C180=pomocne!$O$9,pomocne!$P$9,IF(C180=pomocne!$O$10,pomocne!$P$10,IF(C180=pomocne!$O$11,pomocne!$P$11,IF(C180=pomocne!$O$12,pomocne!$P$12," "))))))))))))</f>
        <v>46357</v>
      </c>
      <c r="E180" s="6" t="s">
        <v>108</v>
      </c>
      <c r="F180" s="62">
        <f>'12'!$E$21</f>
        <v>0</v>
      </c>
    </row>
    <row r="181" spans="1:6" x14ac:dyDescent="0.3">
      <c r="A181" s="62">
        <f>'12'!$E$9</f>
        <v>0</v>
      </c>
      <c r="B181" s="62">
        <f>'12'!$E$8</f>
        <v>0</v>
      </c>
      <c r="C181" s="9">
        <v>45992</v>
      </c>
      <c r="D181" s="9">
        <f>IF(C181=pomocne!$O$1,pomocne!$P$1,IF(C181=pomocne!$O$2,pomocne!$P$2,IF(C181=pomocne!$O$3,pomocne!$P$3,IF(C181=pomocne!$O$4,pomocne!$P$4,IF(C181=pomocne!$O$5,pomocne!$P$5,IF(C181=pomocne!$O$6,pomocne!$P$6,IF(C181=pomocne!$O$7,pomocne!$P$7,IF(C181=pomocne!$O$8,pomocne!$P$8,IF(C181=pomocne!$O$9,pomocne!$P$9,IF(C181=pomocne!$O$10,pomocne!$P$10,IF(C181=pomocne!$O$11,pomocne!$P$11,IF(C181=pomocne!$O$12,pomocne!$P$12," "))))))))))))</f>
        <v>46357</v>
      </c>
      <c r="E181" s="6" t="s">
        <v>109</v>
      </c>
      <c r="F181" s="62">
        <f>'12'!$E$22</f>
        <v>0</v>
      </c>
    </row>
    <row r="182" spans="1:6" x14ac:dyDescent="0.3">
      <c r="A182" s="62">
        <f>'12'!$E$9</f>
        <v>0</v>
      </c>
      <c r="B182" s="62">
        <f>'12'!$E$8</f>
        <v>0</v>
      </c>
      <c r="C182" s="9">
        <v>45992</v>
      </c>
      <c r="D182" s="9">
        <f>IF(C182=pomocne!$O$1,pomocne!$P$1,IF(C182=pomocne!$O$2,pomocne!$P$2,IF(C182=pomocne!$O$3,pomocne!$P$3,IF(C182=pomocne!$O$4,pomocne!$P$4,IF(C182=pomocne!$O$5,pomocne!$P$5,IF(C182=pomocne!$O$6,pomocne!$P$6,IF(C182=pomocne!$O$7,pomocne!$P$7,IF(C182=pomocne!$O$8,pomocne!$P$8,IF(C182=pomocne!$O$9,pomocne!$P$9,IF(C182=pomocne!$O$10,pomocne!$P$10,IF(C182=pomocne!$O$11,pomocne!$P$11,IF(C182=pomocne!$O$12,pomocne!$P$12," "))))))))))))</f>
        <v>46357</v>
      </c>
      <c r="E182" s="6" t="s">
        <v>4</v>
      </c>
      <c r="F182" s="62">
        <f>'12'!$E$23</f>
        <v>0</v>
      </c>
    </row>
    <row r="183" spans="1:6" x14ac:dyDescent="0.3">
      <c r="A183" s="62">
        <f>'12'!$E$9</f>
        <v>0</v>
      </c>
      <c r="B183" s="62">
        <f>'12'!$E$8</f>
        <v>0</v>
      </c>
      <c r="C183" s="9">
        <v>45992</v>
      </c>
      <c r="D183" s="9">
        <f>IF(C183=pomocne!$O$1,pomocne!$P$1,IF(C183=pomocne!$O$2,pomocne!$P$2,IF(C183=pomocne!$O$3,pomocne!$P$3,IF(C183=pomocne!$O$4,pomocne!$P$4,IF(C183=pomocne!$O$5,pomocne!$P$5,IF(C183=pomocne!$O$6,pomocne!$P$6,IF(C183=pomocne!$O$7,pomocne!$P$7,IF(C183=pomocne!$O$8,pomocne!$P$8,IF(C183=pomocne!$O$9,pomocne!$P$9,IF(C183=pomocne!$O$10,pomocne!$P$10,IF(C183=pomocne!$O$11,pomocne!$P$11,IF(C183=pomocne!$O$12,pomocne!$P$12," "))))))))))))</f>
        <v>46357</v>
      </c>
      <c r="E183" s="6" t="s">
        <v>110</v>
      </c>
      <c r="F183" s="62">
        <f>'12'!$E$24</f>
        <v>0</v>
      </c>
    </row>
    <row r="184" spans="1:6" x14ac:dyDescent="0.3">
      <c r="A184" s="62">
        <f>'12'!$E$9</f>
        <v>0</v>
      </c>
      <c r="B184" s="62">
        <f>'12'!$E$8</f>
        <v>0</v>
      </c>
      <c r="C184" s="9">
        <v>45992</v>
      </c>
      <c r="D184" s="9">
        <f>IF(C184=pomocne!$O$1,pomocne!$P$1,IF(C184=pomocne!$O$2,pomocne!$P$2,IF(C184=pomocne!$O$3,pomocne!$P$3,IF(C184=pomocne!$O$4,pomocne!$P$4,IF(C184=pomocne!$O$5,pomocne!$P$5,IF(C184=pomocne!$O$6,pomocne!$P$6,IF(C184=pomocne!$O$7,pomocne!$P$7,IF(C184=pomocne!$O$8,pomocne!$P$8,IF(C184=pomocne!$O$9,pomocne!$P$9,IF(C184=pomocne!$O$10,pomocne!$P$10,IF(C184=pomocne!$O$11,pomocne!$P$11,IF(C184=pomocne!$O$12,pomocne!$P$12," "))))))))))))</f>
        <v>46357</v>
      </c>
      <c r="E184" s="6" t="s">
        <v>111</v>
      </c>
      <c r="F184" s="62">
        <f>'12'!$E$25</f>
        <v>0</v>
      </c>
    </row>
    <row r="185" spans="1:6" x14ac:dyDescent="0.3">
      <c r="A185" s="62">
        <f>'12'!$E$9</f>
        <v>0</v>
      </c>
      <c r="B185" s="62">
        <f>'12'!$E$8</f>
        <v>0</v>
      </c>
      <c r="C185" s="9">
        <v>45992</v>
      </c>
      <c r="D185" s="9">
        <f>IF(C185=pomocne!$O$1,pomocne!$P$1,IF(C185=pomocne!$O$2,pomocne!$P$2,IF(C185=pomocne!$O$3,pomocne!$P$3,IF(C185=pomocne!$O$4,pomocne!$P$4,IF(C185=pomocne!$O$5,pomocne!$P$5,IF(C185=pomocne!$O$6,pomocne!$P$6,IF(C185=pomocne!$O$7,pomocne!$P$7,IF(C185=pomocne!$O$8,pomocne!$P$8,IF(C185=pomocne!$O$9,pomocne!$P$9,IF(C185=pomocne!$O$10,pomocne!$P$10,IF(C185=pomocne!$O$11,pomocne!$P$11,IF(C185=pomocne!$O$12,pomocne!$P$12," "))))))))))))</f>
        <v>46357</v>
      </c>
      <c r="E185" s="6" t="s">
        <v>112</v>
      </c>
      <c r="F185" s="62">
        <f>'12'!$E$26</f>
        <v>0</v>
      </c>
    </row>
    <row r="186" spans="1:6" x14ac:dyDescent="0.3">
      <c r="A186" s="62">
        <f>'12'!$E$9</f>
        <v>0</v>
      </c>
      <c r="B186" s="62">
        <f>'12'!$E$8</f>
        <v>0</v>
      </c>
      <c r="C186" s="9">
        <v>45992</v>
      </c>
      <c r="D186" s="9">
        <f>IF(C186=pomocne!$O$1,pomocne!$P$1,IF(C186=pomocne!$O$2,pomocne!$P$2,IF(C186=pomocne!$O$3,pomocne!$P$3,IF(C186=pomocne!$O$4,pomocne!$P$4,IF(C186=pomocne!$O$5,pomocne!$P$5,IF(C186=pomocne!$O$6,pomocne!$P$6,IF(C186=pomocne!$O$7,pomocne!$P$7,IF(C186=pomocne!$O$8,pomocne!$P$8,IF(C186=pomocne!$O$9,pomocne!$P$9,IF(C186=pomocne!$O$10,pomocne!$P$10,IF(C186=pomocne!$O$11,pomocne!$P$11,IF(C186=pomocne!$O$12,pomocne!$P$12," "))))))))))))</f>
        <v>46357</v>
      </c>
      <c r="E186" s="6" t="s">
        <v>5</v>
      </c>
      <c r="F186" s="62">
        <f>'12'!$E$27</f>
        <v>0</v>
      </c>
    </row>
    <row r="187" spans="1:6" x14ac:dyDescent="0.3">
      <c r="A187" s="62">
        <f>'12'!$E$9</f>
        <v>0</v>
      </c>
      <c r="B187" s="62">
        <f>'12'!$E$8</f>
        <v>0</v>
      </c>
      <c r="C187" s="9">
        <v>45992</v>
      </c>
      <c r="D187" s="9">
        <f>IF(C187=pomocne!$O$1,pomocne!$P$1,IF(C187=pomocne!$O$2,pomocne!$P$2,IF(C187=pomocne!$O$3,pomocne!$P$3,IF(C187=pomocne!$O$4,pomocne!$P$4,IF(C187=pomocne!$O$5,pomocne!$P$5,IF(C187=pomocne!$O$6,pomocne!$P$6,IF(C187=pomocne!$O$7,pomocne!$P$7,IF(C187=pomocne!$O$8,pomocne!$P$8,IF(C187=pomocne!$O$9,pomocne!$P$9,IF(C187=pomocne!$O$10,pomocne!$P$10,IF(C187=pomocne!$O$11,pomocne!$P$11,IF(C187=pomocne!$O$12,pomocne!$P$12," "))))))))))))</f>
        <v>46357</v>
      </c>
      <c r="E187" s="6" t="s">
        <v>113</v>
      </c>
      <c r="F187" s="62">
        <f>'12'!$E$29</f>
        <v>0</v>
      </c>
    </row>
    <row r="188" spans="1:6" x14ac:dyDescent="0.3">
      <c r="A188" s="62">
        <f>'12'!$E$9</f>
        <v>0</v>
      </c>
      <c r="B188" s="62">
        <f>'12'!$E$8</f>
        <v>0</v>
      </c>
      <c r="C188" s="9">
        <v>45992</v>
      </c>
      <c r="D188" s="9">
        <f>IF(C188=pomocne!$O$1,pomocne!$P$1,IF(C188=pomocne!$O$2,pomocne!$P$2,IF(C188=pomocne!$O$3,pomocne!$P$3,IF(C188=pomocne!$O$4,pomocne!$P$4,IF(C188=pomocne!$O$5,pomocne!$P$5,IF(C188=pomocne!$O$6,pomocne!$P$6,IF(C188=pomocne!$O$7,pomocne!$P$7,IF(C188=pomocne!$O$8,pomocne!$P$8,IF(C188=pomocne!$O$9,pomocne!$P$9,IF(C188=pomocne!$O$10,pomocne!$P$10,IF(C188=pomocne!$O$11,pomocne!$P$11,IF(C188=pomocne!$O$12,pomocne!$P$12," "))))))))))))</f>
        <v>46357</v>
      </c>
      <c r="E188" s="6" t="s">
        <v>114</v>
      </c>
      <c r="F188" s="62">
        <f>'12'!$E$30</f>
        <v>0</v>
      </c>
    </row>
    <row r="189" spans="1:6" x14ac:dyDescent="0.3">
      <c r="A189" s="62">
        <f>'12'!$E$9</f>
        <v>0</v>
      </c>
      <c r="B189" s="62">
        <f>'12'!$E$8</f>
        <v>0</v>
      </c>
      <c r="C189" s="9">
        <v>45992</v>
      </c>
      <c r="D189" s="9">
        <f>IF(C189=pomocne!$O$1,pomocne!$P$1,IF(C189=pomocne!$O$2,pomocne!$P$2,IF(C189=pomocne!$O$3,pomocne!$P$3,IF(C189=pomocne!$O$4,pomocne!$P$4,IF(C189=pomocne!$O$5,pomocne!$P$5,IF(C189=pomocne!$O$6,pomocne!$P$6,IF(C189=pomocne!$O$7,pomocne!$P$7,IF(C189=pomocne!$O$8,pomocne!$P$8,IF(C189=pomocne!$O$9,pomocne!$P$9,IF(C189=pomocne!$O$10,pomocne!$P$10,IF(C189=pomocne!$O$11,pomocne!$P$11,IF(C189=pomocne!$O$12,pomocne!$P$12," "))))))))))))</f>
        <v>46357</v>
      </c>
      <c r="E189" s="6" t="s">
        <v>115</v>
      </c>
      <c r="F189" s="62">
        <f>'12'!$E$31</f>
        <v>0</v>
      </c>
    </row>
    <row r="190" spans="1:6" x14ac:dyDescent="0.3">
      <c r="A190" s="62">
        <f>'12'!$E$9</f>
        <v>0</v>
      </c>
      <c r="B190" s="62">
        <f>'12'!$E$8</f>
        <v>0</v>
      </c>
      <c r="C190" s="9">
        <v>45992</v>
      </c>
      <c r="D190" s="9">
        <f>IF(C190=pomocne!$O$1,pomocne!$P$1,IF(C190=pomocne!$O$2,pomocne!$P$2,IF(C190=pomocne!$O$3,pomocne!$P$3,IF(C190=pomocne!$O$4,pomocne!$P$4,IF(C190=pomocne!$O$5,pomocne!$P$5,IF(C190=pomocne!$O$6,pomocne!$P$6,IF(C190=pomocne!$O$7,pomocne!$P$7,IF(C190=pomocne!$O$8,pomocne!$P$8,IF(C190=pomocne!$O$9,pomocne!$P$9,IF(C190=pomocne!$O$10,pomocne!$P$10,IF(C190=pomocne!$O$11,pomocne!$P$11,IF(C190=pomocne!$O$12,pomocne!$P$12," "))))))))))))</f>
        <v>46357</v>
      </c>
      <c r="E190" s="6" t="s">
        <v>116</v>
      </c>
      <c r="F190" s="62">
        <f>'12'!$E$32</f>
        <v>0</v>
      </c>
    </row>
    <row r="191" spans="1:6" x14ac:dyDescent="0.3">
      <c r="A191" s="62">
        <f>'12'!$E$9</f>
        <v>0</v>
      </c>
      <c r="B191" s="62">
        <f>'12'!$E$8</f>
        <v>0</v>
      </c>
      <c r="C191" s="9">
        <v>45992</v>
      </c>
      <c r="D191" s="9">
        <f>IF(C191=pomocne!$O$1,pomocne!$P$1,IF(C191=pomocne!$O$2,pomocne!$P$2,IF(C191=pomocne!$O$3,pomocne!$P$3,IF(C191=pomocne!$O$4,pomocne!$P$4,IF(C191=pomocne!$O$5,pomocne!$P$5,IF(C191=pomocne!$O$6,pomocne!$P$6,IF(C191=pomocne!$O$7,pomocne!$P$7,IF(C191=pomocne!$O$8,pomocne!$P$8,IF(C191=pomocne!$O$9,pomocne!$P$9,IF(C191=pomocne!$O$10,pomocne!$P$10,IF(C191=pomocne!$O$11,pomocne!$P$11,IF(C191=pomocne!$O$12,pomocne!$P$12," "))))))))))))</f>
        <v>46357</v>
      </c>
      <c r="E191" s="6" t="s">
        <v>117</v>
      </c>
      <c r="F191" s="62">
        <f>'12'!$E$33</f>
        <v>0</v>
      </c>
    </row>
    <row r="192" spans="1:6" x14ac:dyDescent="0.3">
      <c r="A192" s="62">
        <f>'12'!$E$9</f>
        <v>0</v>
      </c>
      <c r="B192" s="62">
        <f>'12'!$E$8</f>
        <v>0</v>
      </c>
      <c r="C192" s="9">
        <v>45992</v>
      </c>
      <c r="D192" s="9">
        <f>IF(C192=pomocne!$O$1,pomocne!$P$1,IF(C192=pomocne!$O$2,pomocne!$P$2,IF(C192=pomocne!$O$3,pomocne!$P$3,IF(C192=pomocne!$O$4,pomocne!$P$4,IF(C192=pomocne!$O$5,pomocne!$P$5,IF(C192=pomocne!$O$6,pomocne!$P$6,IF(C192=pomocne!$O$7,pomocne!$P$7,IF(C192=pomocne!$O$8,pomocne!$P$8,IF(C192=pomocne!$O$9,pomocne!$P$9,IF(C192=pomocne!$O$10,pomocne!$P$10,IF(C192=pomocne!$O$11,pomocne!$P$11,IF(C192=pomocne!$O$12,pomocne!$P$12," "))))))))))))</f>
        <v>46357</v>
      </c>
      <c r="E192" s="6" t="s">
        <v>118</v>
      </c>
      <c r="F192" s="62">
        <f>'12'!$E$34</f>
        <v>0</v>
      </c>
    </row>
    <row r="193" spans="1:6" x14ac:dyDescent="0.3">
      <c r="A193" s="62">
        <f>'12'!$E$9</f>
        <v>0</v>
      </c>
      <c r="B193" s="62">
        <f>'12'!$E$8</f>
        <v>0</v>
      </c>
      <c r="C193" s="9">
        <v>45992</v>
      </c>
      <c r="D193" s="9">
        <f>IF(C193=pomocne!$O$1,pomocne!$P$1,IF(C193=pomocne!$O$2,pomocne!$P$2,IF(C193=pomocne!$O$3,pomocne!$P$3,IF(C193=pomocne!$O$4,pomocne!$P$4,IF(C193=pomocne!$O$5,pomocne!$P$5,IF(C193=pomocne!$O$6,pomocne!$P$6,IF(C193=pomocne!$O$7,pomocne!$P$7,IF(C193=pomocne!$O$8,pomocne!$P$8,IF(C193=pomocne!$O$9,pomocne!$P$9,IF(C193=pomocne!$O$10,pomocne!$P$10,IF(C193=pomocne!$O$11,pomocne!$P$11,IF(C193=pomocne!$O$12,pomocne!$P$12," "))))))))))))</f>
        <v>46357</v>
      </c>
      <c r="E193" s="6" t="s">
        <v>119</v>
      </c>
      <c r="F193" s="62">
        <f>'12'!$E$35</f>
        <v>0</v>
      </c>
    </row>
    <row r="194" spans="1:6" x14ac:dyDescent="0.3">
      <c r="A194" s="62">
        <f>'12'!$E$9</f>
        <v>0</v>
      </c>
      <c r="B194" s="62">
        <f>'12'!$E$8</f>
        <v>0</v>
      </c>
      <c r="C194" s="9">
        <v>45992</v>
      </c>
      <c r="D194" s="9">
        <f>IF(C194=pomocne!$O$1,pomocne!$P$1,IF(C194=pomocne!$O$2,pomocne!$P$2,IF(C194=pomocne!$O$3,pomocne!$P$3,IF(C194=pomocne!$O$4,pomocne!$P$4,IF(C194=pomocne!$O$5,pomocne!$P$5,IF(C194=pomocne!$O$6,pomocne!$P$6,IF(C194=pomocne!$O$7,pomocne!$P$7,IF(C194=pomocne!$O$8,pomocne!$P$8,IF(C194=pomocne!$O$9,pomocne!$P$9,IF(C194=pomocne!$O$10,pomocne!$P$10,IF(C194=pomocne!$O$11,pomocne!$P$11,IF(C194=pomocne!$O$12,pomocne!$P$12," "))))))))))))</f>
        <v>46357</v>
      </c>
      <c r="E194" s="6" t="s">
        <v>120</v>
      </c>
      <c r="F194" s="62">
        <f>'12'!$E$36</f>
        <v>0</v>
      </c>
    </row>
  </sheetData>
  <autoFilter ref="A2:F8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A1:F206"/>
  <sheetViews>
    <sheetView workbookViewId="0">
      <pane xSplit="1" ySplit="2" topLeftCell="B159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defaultColWidth="9.21875" defaultRowHeight="14.4" x14ac:dyDescent="0.3"/>
  <cols>
    <col min="1" max="1" width="16" style="12" customWidth="1"/>
    <col min="2" max="2" width="30.21875" style="12" customWidth="1"/>
    <col min="3" max="3" width="0" style="10" hidden="1" customWidth="1"/>
    <col min="4" max="4" width="9.21875" style="10"/>
    <col min="5" max="5" width="51.44140625" style="11" customWidth="1"/>
    <col min="6" max="6" width="9.21875" style="13"/>
    <col min="7" max="16384" width="9.21875" style="11"/>
  </cols>
  <sheetData>
    <row r="1" spans="1:6" ht="26.85" customHeight="1" x14ac:dyDescent="0.3">
      <c r="A1" s="68" t="s">
        <v>47</v>
      </c>
      <c r="B1" s="67"/>
      <c r="C1" s="21"/>
      <c r="D1" s="21"/>
      <c r="E1" s="21"/>
      <c r="F1" s="21"/>
    </row>
    <row r="2" spans="1:6" ht="28.8" x14ac:dyDescent="0.3">
      <c r="A2" s="14" t="s">
        <v>27</v>
      </c>
      <c r="B2" s="14" t="s">
        <v>0</v>
      </c>
      <c r="C2" s="15" t="s">
        <v>127</v>
      </c>
      <c r="D2" s="15" t="s">
        <v>128</v>
      </c>
      <c r="E2" s="15" t="s">
        <v>46</v>
      </c>
      <c r="F2" s="15" t="s">
        <v>32</v>
      </c>
    </row>
    <row r="3" spans="1:6" x14ac:dyDescent="0.3">
      <c r="A3" s="18">
        <f>'01'!$E$9</f>
        <v>0</v>
      </c>
      <c r="B3" s="18">
        <f>'01'!$E$8</f>
        <v>0</v>
      </c>
      <c r="C3" s="17">
        <v>45658</v>
      </c>
      <c r="D3" s="17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70" t="s">
        <v>79</v>
      </c>
      <c r="F3" s="19">
        <f>'01'!$D$50</f>
        <v>0</v>
      </c>
    </row>
    <row r="4" spans="1:6" x14ac:dyDescent="0.3">
      <c r="A4" s="18">
        <f>'01'!$E$9</f>
        <v>0</v>
      </c>
      <c r="B4" s="18">
        <f>'01'!$E$8</f>
        <v>0</v>
      </c>
      <c r="C4" s="17">
        <v>45658</v>
      </c>
      <c r="D4" s="17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70" t="s">
        <v>77</v>
      </c>
      <c r="F4" s="19">
        <f>'01'!$D$51</f>
        <v>0</v>
      </c>
    </row>
    <row r="5" spans="1:6" x14ac:dyDescent="0.3">
      <c r="A5" s="18">
        <f>'01'!$E$9</f>
        <v>0</v>
      </c>
      <c r="B5" s="18">
        <f>'01'!$E$8</f>
        <v>0</v>
      </c>
      <c r="C5" s="17">
        <v>45658</v>
      </c>
      <c r="D5" s="17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70" t="s">
        <v>74</v>
      </c>
      <c r="F5" s="19">
        <f>'01'!$D$52</f>
        <v>0</v>
      </c>
    </row>
    <row r="6" spans="1:6" x14ac:dyDescent="0.3">
      <c r="A6" s="18">
        <f>'01'!$E$9</f>
        <v>0</v>
      </c>
      <c r="B6" s="18">
        <f>'01'!$E$8</f>
        <v>0</v>
      </c>
      <c r="C6" s="17">
        <v>45658</v>
      </c>
      <c r="D6" s="17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70" t="s">
        <v>70</v>
      </c>
      <c r="F6" s="19">
        <f>'01'!$D$53</f>
        <v>0</v>
      </c>
    </row>
    <row r="7" spans="1:6" x14ac:dyDescent="0.3">
      <c r="A7" s="18">
        <f>'01'!$E$9</f>
        <v>0</v>
      </c>
      <c r="B7" s="18">
        <f>'01'!$E$8</f>
        <v>0</v>
      </c>
      <c r="C7" s="17">
        <v>45658</v>
      </c>
      <c r="D7" s="17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70" t="s">
        <v>68</v>
      </c>
      <c r="F7" s="19">
        <f>'01'!$D$54</f>
        <v>0</v>
      </c>
    </row>
    <row r="8" spans="1:6" x14ac:dyDescent="0.3">
      <c r="A8" s="18">
        <f>'01'!$E$9</f>
        <v>0</v>
      </c>
      <c r="B8" s="18">
        <f>'01'!$E$8</f>
        <v>0</v>
      </c>
      <c r="C8" s="17">
        <v>45658</v>
      </c>
      <c r="D8" s="17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46023</v>
      </c>
      <c r="E8" s="70" t="s">
        <v>62</v>
      </c>
      <c r="F8" s="19">
        <f>'01'!$D$55</f>
        <v>0</v>
      </c>
    </row>
    <row r="9" spans="1:6" x14ac:dyDescent="0.3">
      <c r="A9" s="18">
        <f>'01'!$E$9</f>
        <v>0</v>
      </c>
      <c r="B9" s="18">
        <f>'01'!$E$8</f>
        <v>0</v>
      </c>
      <c r="C9" s="17">
        <v>45658</v>
      </c>
      <c r="D9" s="17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46023</v>
      </c>
      <c r="E9" s="70" t="s">
        <v>71</v>
      </c>
      <c r="F9" s="19">
        <f>'01'!$D$56</f>
        <v>0</v>
      </c>
    </row>
    <row r="10" spans="1:6" x14ac:dyDescent="0.3">
      <c r="A10" s="18">
        <f>'01'!$E$9</f>
        <v>0</v>
      </c>
      <c r="B10" s="18">
        <f>'01'!$E$8</f>
        <v>0</v>
      </c>
      <c r="C10" s="17">
        <v>45658</v>
      </c>
      <c r="D10" s="17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46023</v>
      </c>
      <c r="E10" s="70" t="s">
        <v>57</v>
      </c>
      <c r="F10" s="19">
        <f>'01'!$D$57</f>
        <v>0</v>
      </c>
    </row>
    <row r="11" spans="1:6" x14ac:dyDescent="0.3">
      <c r="A11" s="18">
        <f>'01'!$E$9</f>
        <v>0</v>
      </c>
      <c r="B11" s="18">
        <f>'01'!$E$8</f>
        <v>0</v>
      </c>
      <c r="C11" s="17">
        <v>45658</v>
      </c>
      <c r="D11" s="17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46023</v>
      </c>
      <c r="E11" s="70" t="s">
        <v>81</v>
      </c>
      <c r="F11" s="19">
        <f>'01'!$D$58</f>
        <v>0</v>
      </c>
    </row>
    <row r="12" spans="1:6" x14ac:dyDescent="0.3">
      <c r="A12" s="18">
        <f>'01'!$E$9</f>
        <v>0</v>
      </c>
      <c r="B12" s="18">
        <f>'01'!$E$8</f>
        <v>0</v>
      </c>
      <c r="C12" s="17">
        <v>45658</v>
      </c>
      <c r="D12" s="17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46023</v>
      </c>
      <c r="E12" s="70" t="s">
        <v>78</v>
      </c>
      <c r="F12" s="19">
        <f>'01'!$G$50</f>
        <v>0</v>
      </c>
    </row>
    <row r="13" spans="1:6" x14ac:dyDescent="0.3">
      <c r="A13" s="18">
        <f>'01'!$E$9</f>
        <v>0</v>
      </c>
      <c r="B13" s="18">
        <f>'01'!$E$8</f>
        <v>0</v>
      </c>
      <c r="C13" s="17">
        <v>45658</v>
      </c>
      <c r="D13" s="17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46023</v>
      </c>
      <c r="E13" s="70" t="s">
        <v>63</v>
      </c>
      <c r="F13" s="19">
        <f>'01'!$G$51</f>
        <v>0</v>
      </c>
    </row>
    <row r="14" spans="1:6" x14ac:dyDescent="0.3">
      <c r="A14" s="18">
        <f>'01'!$E$9</f>
        <v>0</v>
      </c>
      <c r="B14" s="18">
        <f>'01'!$E$8</f>
        <v>0</v>
      </c>
      <c r="C14" s="17">
        <v>45658</v>
      </c>
      <c r="D14" s="17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46023</v>
      </c>
      <c r="E14" s="70" t="s">
        <v>64</v>
      </c>
      <c r="F14" s="19">
        <f>'01'!$G$52</f>
        <v>0</v>
      </c>
    </row>
    <row r="15" spans="1:6" x14ac:dyDescent="0.3">
      <c r="A15" s="18">
        <f>'01'!$E$9</f>
        <v>0</v>
      </c>
      <c r="B15" s="18">
        <f>'01'!$E$8</f>
        <v>0</v>
      </c>
      <c r="C15" s="17">
        <v>45658</v>
      </c>
      <c r="D15" s="17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46023</v>
      </c>
      <c r="E15" s="70" t="s">
        <v>65</v>
      </c>
      <c r="F15" s="19">
        <f>'01'!$G$53</f>
        <v>0</v>
      </c>
    </row>
    <row r="16" spans="1:6" x14ac:dyDescent="0.3">
      <c r="A16" s="18">
        <f>'01'!$E$9</f>
        <v>0</v>
      </c>
      <c r="B16" s="18">
        <f>'01'!$E$8</f>
        <v>0</v>
      </c>
      <c r="C16" s="17">
        <v>45658</v>
      </c>
      <c r="D16" s="17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46023</v>
      </c>
      <c r="E16" s="70" t="s">
        <v>66</v>
      </c>
      <c r="F16" s="19">
        <f>'01'!$G$54</f>
        <v>0</v>
      </c>
    </row>
    <row r="17" spans="1:6" x14ac:dyDescent="0.3">
      <c r="A17" s="18">
        <f>'01'!$E$9</f>
        <v>0</v>
      </c>
      <c r="B17" s="18">
        <f>'01'!$E$8</f>
        <v>0</v>
      </c>
      <c r="C17" s="17">
        <v>45658</v>
      </c>
      <c r="D17" s="17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46023</v>
      </c>
      <c r="E17" s="70" t="s">
        <v>58</v>
      </c>
      <c r="F17" s="19">
        <f>'01'!$G$55</f>
        <v>0</v>
      </c>
    </row>
    <row r="18" spans="1:6" x14ac:dyDescent="0.3">
      <c r="A18" s="18">
        <f>'01'!$E$9</f>
        <v>0</v>
      </c>
      <c r="B18" s="18">
        <f>'01'!$E$8</f>
        <v>0</v>
      </c>
      <c r="C18" s="17">
        <v>45658</v>
      </c>
      <c r="D18" s="17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46023</v>
      </c>
      <c r="E18" s="70" t="s">
        <v>59</v>
      </c>
      <c r="F18" s="19">
        <f>'01'!$G$56</f>
        <v>0</v>
      </c>
    </row>
    <row r="19" spans="1:6" x14ac:dyDescent="0.3">
      <c r="A19" s="18">
        <f>'01'!$E$9</f>
        <v>0</v>
      </c>
      <c r="B19" s="18">
        <f>'01'!$E$8</f>
        <v>0</v>
      </c>
      <c r="C19" s="17">
        <v>45658</v>
      </c>
      <c r="D19" s="17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46023</v>
      </c>
      <c r="E19" s="70" t="s">
        <v>67</v>
      </c>
      <c r="F19" s="19">
        <f>'01'!$G$57</f>
        <v>0</v>
      </c>
    </row>
    <row r="20" spans="1:6" x14ac:dyDescent="0.3">
      <c r="A20" s="18">
        <f>'02'!$E$9</f>
        <v>0</v>
      </c>
      <c r="B20" s="18">
        <f>'02'!$E$8</f>
        <v>0</v>
      </c>
      <c r="C20" s="17">
        <v>45689</v>
      </c>
      <c r="D20" s="17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46054</v>
      </c>
      <c r="E20" s="70" t="s">
        <v>79</v>
      </c>
      <c r="F20" s="19">
        <f>'02'!$D$50</f>
        <v>0</v>
      </c>
    </row>
    <row r="21" spans="1:6" x14ac:dyDescent="0.3">
      <c r="A21" s="18">
        <f>'02'!$E$9</f>
        <v>0</v>
      </c>
      <c r="B21" s="18">
        <f>'02'!$E$8</f>
        <v>0</v>
      </c>
      <c r="C21" s="17">
        <v>45689</v>
      </c>
      <c r="D21" s="17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46054</v>
      </c>
      <c r="E21" s="70" t="s">
        <v>77</v>
      </c>
      <c r="F21" s="19">
        <f>'02'!$D$51</f>
        <v>0</v>
      </c>
    </row>
    <row r="22" spans="1:6" x14ac:dyDescent="0.3">
      <c r="A22" s="18">
        <f>'02'!$E$9</f>
        <v>0</v>
      </c>
      <c r="B22" s="18">
        <f>'02'!$E$8</f>
        <v>0</v>
      </c>
      <c r="C22" s="17">
        <v>45689</v>
      </c>
      <c r="D22" s="17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46054</v>
      </c>
      <c r="E22" s="70" t="s">
        <v>74</v>
      </c>
      <c r="F22" s="19">
        <f>'02'!$D$52</f>
        <v>0</v>
      </c>
    </row>
    <row r="23" spans="1:6" x14ac:dyDescent="0.3">
      <c r="A23" s="18">
        <f>'02'!$E$9</f>
        <v>0</v>
      </c>
      <c r="B23" s="18">
        <f>'02'!$E$8</f>
        <v>0</v>
      </c>
      <c r="C23" s="17">
        <v>45689</v>
      </c>
      <c r="D23" s="17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46054</v>
      </c>
      <c r="E23" s="70" t="s">
        <v>70</v>
      </c>
      <c r="F23" s="19">
        <f>'02'!$D$53</f>
        <v>0</v>
      </c>
    </row>
    <row r="24" spans="1:6" x14ac:dyDescent="0.3">
      <c r="A24" s="18">
        <f>'02'!$E$9</f>
        <v>0</v>
      </c>
      <c r="B24" s="18">
        <f>'02'!$E$8</f>
        <v>0</v>
      </c>
      <c r="C24" s="17">
        <v>45689</v>
      </c>
      <c r="D24" s="17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46054</v>
      </c>
      <c r="E24" s="70" t="s">
        <v>68</v>
      </c>
      <c r="F24" s="19">
        <f>'02'!$D$54</f>
        <v>0</v>
      </c>
    </row>
    <row r="25" spans="1:6" x14ac:dyDescent="0.3">
      <c r="A25" s="18">
        <f>'02'!$E$9</f>
        <v>0</v>
      </c>
      <c r="B25" s="18">
        <f>'02'!$E$8</f>
        <v>0</v>
      </c>
      <c r="C25" s="17">
        <v>45689</v>
      </c>
      <c r="D25" s="17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46054</v>
      </c>
      <c r="E25" s="70" t="s">
        <v>62</v>
      </c>
      <c r="F25" s="19">
        <f>'02'!$D$55</f>
        <v>0</v>
      </c>
    </row>
    <row r="26" spans="1:6" x14ac:dyDescent="0.3">
      <c r="A26" s="18">
        <f>'02'!$E$9</f>
        <v>0</v>
      </c>
      <c r="B26" s="18">
        <f>'02'!$E$8</f>
        <v>0</v>
      </c>
      <c r="C26" s="17">
        <v>45689</v>
      </c>
      <c r="D26" s="17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46054</v>
      </c>
      <c r="E26" s="70" t="s">
        <v>71</v>
      </c>
      <c r="F26" s="19">
        <f>'02'!$D$56</f>
        <v>0</v>
      </c>
    </row>
    <row r="27" spans="1:6" x14ac:dyDescent="0.3">
      <c r="A27" s="18">
        <f>'02'!$E$9</f>
        <v>0</v>
      </c>
      <c r="B27" s="18">
        <f>'02'!$E$8</f>
        <v>0</v>
      </c>
      <c r="C27" s="17">
        <v>45689</v>
      </c>
      <c r="D27" s="17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46054</v>
      </c>
      <c r="E27" s="70" t="s">
        <v>57</v>
      </c>
      <c r="F27" s="19">
        <f>'02'!$D$57</f>
        <v>0</v>
      </c>
    </row>
    <row r="28" spans="1:6" x14ac:dyDescent="0.3">
      <c r="A28" s="18">
        <f>'02'!$E$9</f>
        <v>0</v>
      </c>
      <c r="B28" s="18">
        <f>'02'!$E$8</f>
        <v>0</v>
      </c>
      <c r="C28" s="17">
        <v>45689</v>
      </c>
      <c r="D28" s="17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46054</v>
      </c>
      <c r="E28" s="70" t="s">
        <v>81</v>
      </c>
      <c r="F28" s="19">
        <f>'02'!$D$58</f>
        <v>0</v>
      </c>
    </row>
    <row r="29" spans="1:6" x14ac:dyDescent="0.3">
      <c r="A29" s="18">
        <f>'02'!$E$9</f>
        <v>0</v>
      </c>
      <c r="B29" s="18">
        <f>'02'!$E$8</f>
        <v>0</v>
      </c>
      <c r="C29" s="17">
        <v>45689</v>
      </c>
      <c r="D29" s="17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46054</v>
      </c>
      <c r="E29" s="70" t="s">
        <v>78</v>
      </c>
      <c r="F29" s="19">
        <f>'02'!$G$50</f>
        <v>0</v>
      </c>
    </row>
    <row r="30" spans="1:6" x14ac:dyDescent="0.3">
      <c r="A30" s="18">
        <f>'02'!$E$9</f>
        <v>0</v>
      </c>
      <c r="B30" s="18">
        <f>'02'!$E$8</f>
        <v>0</v>
      </c>
      <c r="C30" s="17">
        <v>45689</v>
      </c>
      <c r="D30" s="17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46054</v>
      </c>
      <c r="E30" s="70" t="s">
        <v>63</v>
      </c>
      <c r="F30" s="19">
        <f>'02'!$G$51</f>
        <v>0</v>
      </c>
    </row>
    <row r="31" spans="1:6" x14ac:dyDescent="0.3">
      <c r="A31" s="18">
        <f>'02'!$E$9</f>
        <v>0</v>
      </c>
      <c r="B31" s="18">
        <f>'02'!$E$8</f>
        <v>0</v>
      </c>
      <c r="C31" s="17">
        <v>45689</v>
      </c>
      <c r="D31" s="17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46054</v>
      </c>
      <c r="E31" s="70" t="s">
        <v>64</v>
      </c>
      <c r="F31" s="19">
        <f>'02'!$G$52</f>
        <v>0</v>
      </c>
    </row>
    <row r="32" spans="1:6" x14ac:dyDescent="0.3">
      <c r="A32" s="18">
        <f>'02'!$E$9</f>
        <v>0</v>
      </c>
      <c r="B32" s="18">
        <f>'02'!$E$8</f>
        <v>0</v>
      </c>
      <c r="C32" s="17">
        <v>45689</v>
      </c>
      <c r="D32" s="17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46054</v>
      </c>
      <c r="E32" s="70" t="s">
        <v>65</v>
      </c>
      <c r="F32" s="19">
        <f>'02'!$G$53</f>
        <v>0</v>
      </c>
    </row>
    <row r="33" spans="1:6" x14ac:dyDescent="0.3">
      <c r="A33" s="18">
        <f>'02'!$E$9</f>
        <v>0</v>
      </c>
      <c r="B33" s="18">
        <f>'02'!$E$8</f>
        <v>0</v>
      </c>
      <c r="C33" s="17">
        <v>45689</v>
      </c>
      <c r="D33" s="17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46054</v>
      </c>
      <c r="E33" s="70" t="s">
        <v>66</v>
      </c>
      <c r="F33" s="19">
        <f>'02'!$G$54</f>
        <v>0</v>
      </c>
    </row>
    <row r="34" spans="1:6" x14ac:dyDescent="0.3">
      <c r="A34" s="18">
        <f>'02'!$E$9</f>
        <v>0</v>
      </c>
      <c r="B34" s="18">
        <f>'02'!$E$8</f>
        <v>0</v>
      </c>
      <c r="C34" s="17">
        <v>45689</v>
      </c>
      <c r="D34" s="17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46054</v>
      </c>
      <c r="E34" s="70" t="s">
        <v>58</v>
      </c>
      <c r="F34" s="19">
        <f>'02'!$G$55</f>
        <v>0</v>
      </c>
    </row>
    <row r="35" spans="1:6" x14ac:dyDescent="0.3">
      <c r="A35" s="18">
        <f>'02'!$E$9</f>
        <v>0</v>
      </c>
      <c r="B35" s="18">
        <f>'02'!$E$8</f>
        <v>0</v>
      </c>
      <c r="C35" s="17">
        <v>45689</v>
      </c>
      <c r="D35" s="17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46054</v>
      </c>
      <c r="E35" s="70" t="s">
        <v>59</v>
      </c>
      <c r="F35" s="19">
        <f>'02'!$G$56</f>
        <v>0</v>
      </c>
    </row>
    <row r="36" spans="1:6" x14ac:dyDescent="0.3">
      <c r="A36" s="18">
        <f>'02'!$E$9</f>
        <v>0</v>
      </c>
      <c r="B36" s="18">
        <f>'02'!$E$8</f>
        <v>0</v>
      </c>
      <c r="C36" s="17">
        <v>45689</v>
      </c>
      <c r="D36" s="17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46054</v>
      </c>
      <c r="E36" s="70" t="s">
        <v>67</v>
      </c>
      <c r="F36" s="19">
        <f>'02'!$G$57</f>
        <v>0</v>
      </c>
    </row>
    <row r="37" spans="1:6" x14ac:dyDescent="0.3">
      <c r="A37" s="18">
        <f>'03'!$E$9</f>
        <v>0</v>
      </c>
      <c r="B37" s="18">
        <f>'03'!$E$8</f>
        <v>0</v>
      </c>
      <c r="C37" s="17">
        <v>45717</v>
      </c>
      <c r="D37" s="17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46082</v>
      </c>
      <c r="E37" s="70" t="s">
        <v>79</v>
      </c>
      <c r="F37" s="19">
        <f>'03'!$D$50</f>
        <v>0</v>
      </c>
    </row>
    <row r="38" spans="1:6" x14ac:dyDescent="0.3">
      <c r="A38" s="18">
        <f>'03'!$E$9</f>
        <v>0</v>
      </c>
      <c r="B38" s="18">
        <f>'03'!$E$8</f>
        <v>0</v>
      </c>
      <c r="C38" s="17">
        <v>45717</v>
      </c>
      <c r="D38" s="17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46082</v>
      </c>
      <c r="E38" s="70" t="s">
        <v>77</v>
      </c>
      <c r="F38" s="19">
        <f>'03'!$D$51</f>
        <v>0</v>
      </c>
    </row>
    <row r="39" spans="1:6" x14ac:dyDescent="0.3">
      <c r="A39" s="18">
        <f>'03'!$E$9</f>
        <v>0</v>
      </c>
      <c r="B39" s="18">
        <f>'03'!$E$8</f>
        <v>0</v>
      </c>
      <c r="C39" s="17">
        <v>45717</v>
      </c>
      <c r="D39" s="17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46082</v>
      </c>
      <c r="E39" s="70" t="s">
        <v>74</v>
      </c>
      <c r="F39" s="19">
        <f>'03'!$D$52</f>
        <v>0</v>
      </c>
    </row>
    <row r="40" spans="1:6" x14ac:dyDescent="0.3">
      <c r="A40" s="18">
        <f>'03'!$E$9</f>
        <v>0</v>
      </c>
      <c r="B40" s="18">
        <f>'03'!$E$8</f>
        <v>0</v>
      </c>
      <c r="C40" s="17">
        <v>45717</v>
      </c>
      <c r="D40" s="17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46082</v>
      </c>
      <c r="E40" s="70" t="s">
        <v>70</v>
      </c>
      <c r="F40" s="19">
        <f>'03'!$D$53</f>
        <v>0</v>
      </c>
    </row>
    <row r="41" spans="1:6" x14ac:dyDescent="0.3">
      <c r="A41" s="18">
        <f>'03'!$E$9</f>
        <v>0</v>
      </c>
      <c r="B41" s="18">
        <f>'03'!$E$8</f>
        <v>0</v>
      </c>
      <c r="C41" s="17">
        <v>45717</v>
      </c>
      <c r="D41" s="17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46082</v>
      </c>
      <c r="E41" s="70" t="s">
        <v>68</v>
      </c>
      <c r="F41" s="19">
        <f>'03'!$D$54</f>
        <v>0</v>
      </c>
    </row>
    <row r="42" spans="1:6" x14ac:dyDescent="0.3">
      <c r="A42" s="18">
        <f>'03'!$E$9</f>
        <v>0</v>
      </c>
      <c r="B42" s="18">
        <f>'03'!$E$8</f>
        <v>0</v>
      </c>
      <c r="C42" s="17">
        <v>45717</v>
      </c>
      <c r="D42" s="17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46082</v>
      </c>
      <c r="E42" s="70" t="s">
        <v>62</v>
      </c>
      <c r="F42" s="19">
        <f>'03'!$D$55</f>
        <v>0</v>
      </c>
    </row>
    <row r="43" spans="1:6" x14ac:dyDescent="0.3">
      <c r="A43" s="18">
        <f>'03'!$E$9</f>
        <v>0</v>
      </c>
      <c r="B43" s="18">
        <f>'03'!$E$8</f>
        <v>0</v>
      </c>
      <c r="C43" s="17">
        <v>45717</v>
      </c>
      <c r="D43" s="17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46082</v>
      </c>
      <c r="E43" s="70" t="s">
        <v>71</v>
      </c>
      <c r="F43" s="19">
        <f>'03'!$D$56</f>
        <v>0</v>
      </c>
    </row>
    <row r="44" spans="1:6" x14ac:dyDescent="0.3">
      <c r="A44" s="18">
        <f>'03'!$E$9</f>
        <v>0</v>
      </c>
      <c r="B44" s="18">
        <f>'03'!$E$8</f>
        <v>0</v>
      </c>
      <c r="C44" s="17">
        <v>45717</v>
      </c>
      <c r="D44" s="17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46082</v>
      </c>
      <c r="E44" s="70" t="s">
        <v>57</v>
      </c>
      <c r="F44" s="19">
        <f>'03'!$D$57</f>
        <v>0</v>
      </c>
    </row>
    <row r="45" spans="1:6" x14ac:dyDescent="0.3">
      <c r="A45" s="18">
        <f>'03'!$E$9</f>
        <v>0</v>
      </c>
      <c r="B45" s="18">
        <f>'03'!$E$8</f>
        <v>0</v>
      </c>
      <c r="C45" s="17">
        <v>45717</v>
      </c>
      <c r="D45" s="17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46082</v>
      </c>
      <c r="E45" s="70" t="s">
        <v>81</v>
      </c>
      <c r="F45" s="19">
        <f>'03'!$D$58</f>
        <v>0</v>
      </c>
    </row>
    <row r="46" spans="1:6" x14ac:dyDescent="0.3">
      <c r="A46" s="18">
        <f>'03'!$E$9</f>
        <v>0</v>
      </c>
      <c r="B46" s="18">
        <f>'03'!$E$8</f>
        <v>0</v>
      </c>
      <c r="C46" s="17">
        <v>45717</v>
      </c>
      <c r="D46" s="17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46082</v>
      </c>
      <c r="E46" s="70" t="s">
        <v>78</v>
      </c>
      <c r="F46" s="19">
        <f>'03'!$G$50</f>
        <v>0</v>
      </c>
    </row>
    <row r="47" spans="1:6" x14ac:dyDescent="0.3">
      <c r="A47" s="18">
        <f>'03'!$E$9</f>
        <v>0</v>
      </c>
      <c r="B47" s="18">
        <f>'03'!$E$8</f>
        <v>0</v>
      </c>
      <c r="C47" s="17">
        <v>45717</v>
      </c>
      <c r="D47" s="17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46082</v>
      </c>
      <c r="E47" s="70" t="s">
        <v>63</v>
      </c>
      <c r="F47" s="19">
        <f>'03'!$G$51</f>
        <v>0</v>
      </c>
    </row>
    <row r="48" spans="1:6" x14ac:dyDescent="0.3">
      <c r="A48" s="18">
        <f>'03'!$E$9</f>
        <v>0</v>
      </c>
      <c r="B48" s="18">
        <f>'03'!$E$8</f>
        <v>0</v>
      </c>
      <c r="C48" s="17">
        <v>45717</v>
      </c>
      <c r="D48" s="17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46082</v>
      </c>
      <c r="E48" s="70" t="s">
        <v>64</v>
      </c>
      <c r="F48" s="19">
        <f>'03'!$G$52</f>
        <v>0</v>
      </c>
    </row>
    <row r="49" spans="1:6" x14ac:dyDescent="0.3">
      <c r="A49" s="18">
        <f>'03'!$E$9</f>
        <v>0</v>
      </c>
      <c r="B49" s="18">
        <f>'03'!$E$8</f>
        <v>0</v>
      </c>
      <c r="C49" s="17">
        <v>45717</v>
      </c>
      <c r="D49" s="17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46082</v>
      </c>
      <c r="E49" s="70" t="s">
        <v>65</v>
      </c>
      <c r="F49" s="19">
        <f>'03'!$G$53</f>
        <v>0</v>
      </c>
    </row>
    <row r="50" spans="1:6" x14ac:dyDescent="0.3">
      <c r="A50" s="18">
        <f>'03'!$E$9</f>
        <v>0</v>
      </c>
      <c r="B50" s="18">
        <f>'03'!$E$8</f>
        <v>0</v>
      </c>
      <c r="C50" s="17">
        <v>45717</v>
      </c>
      <c r="D50" s="17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46082</v>
      </c>
      <c r="E50" s="70" t="s">
        <v>66</v>
      </c>
      <c r="F50" s="19">
        <f>'03'!$G$54</f>
        <v>0</v>
      </c>
    </row>
    <row r="51" spans="1:6" x14ac:dyDescent="0.3">
      <c r="A51" s="18">
        <f>'03'!$E$9</f>
        <v>0</v>
      </c>
      <c r="B51" s="18">
        <f>'03'!$E$8</f>
        <v>0</v>
      </c>
      <c r="C51" s="17">
        <v>45717</v>
      </c>
      <c r="D51" s="17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46082</v>
      </c>
      <c r="E51" s="70" t="s">
        <v>58</v>
      </c>
      <c r="F51" s="19">
        <f>'03'!$G$55</f>
        <v>0</v>
      </c>
    </row>
    <row r="52" spans="1:6" x14ac:dyDescent="0.3">
      <c r="A52" s="18">
        <f>'03'!$E$9</f>
        <v>0</v>
      </c>
      <c r="B52" s="18">
        <f>'03'!$E$8</f>
        <v>0</v>
      </c>
      <c r="C52" s="17">
        <v>45717</v>
      </c>
      <c r="D52" s="17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46082</v>
      </c>
      <c r="E52" s="70" t="s">
        <v>59</v>
      </c>
      <c r="F52" s="19">
        <f>'03'!$G$56</f>
        <v>0</v>
      </c>
    </row>
    <row r="53" spans="1:6" x14ac:dyDescent="0.3">
      <c r="A53" s="18">
        <f>'03'!$E$9</f>
        <v>0</v>
      </c>
      <c r="B53" s="18">
        <f>'03'!$E$8</f>
        <v>0</v>
      </c>
      <c r="C53" s="17">
        <v>45717</v>
      </c>
      <c r="D53" s="17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46082</v>
      </c>
      <c r="E53" s="70" t="s">
        <v>67</v>
      </c>
      <c r="F53" s="19">
        <f>'03'!$G$57</f>
        <v>0</v>
      </c>
    </row>
    <row r="54" spans="1:6" x14ac:dyDescent="0.3">
      <c r="A54" s="18">
        <f>'04'!$E$9</f>
        <v>0</v>
      </c>
      <c r="B54" s="18">
        <f>'04'!$E$8</f>
        <v>0</v>
      </c>
      <c r="C54" s="17">
        <v>45748</v>
      </c>
      <c r="D54" s="17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46113</v>
      </c>
      <c r="E54" s="70" t="s">
        <v>79</v>
      </c>
      <c r="F54" s="19">
        <f>'04'!$D$50</f>
        <v>0</v>
      </c>
    </row>
    <row r="55" spans="1:6" x14ac:dyDescent="0.3">
      <c r="A55" s="18">
        <f>'04'!$E$9</f>
        <v>0</v>
      </c>
      <c r="B55" s="18">
        <f>'04'!$E$8</f>
        <v>0</v>
      </c>
      <c r="C55" s="17">
        <v>45748</v>
      </c>
      <c r="D55" s="17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46113</v>
      </c>
      <c r="E55" s="70" t="s">
        <v>77</v>
      </c>
      <c r="F55" s="19">
        <f>'04'!$D$51</f>
        <v>0</v>
      </c>
    </row>
    <row r="56" spans="1:6" x14ac:dyDescent="0.3">
      <c r="A56" s="18">
        <f>'04'!$E$9</f>
        <v>0</v>
      </c>
      <c r="B56" s="18">
        <f>'04'!$E$8</f>
        <v>0</v>
      </c>
      <c r="C56" s="17">
        <v>45748</v>
      </c>
      <c r="D56" s="17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46113</v>
      </c>
      <c r="E56" s="70" t="s">
        <v>74</v>
      </c>
      <c r="F56" s="19">
        <f>'04'!$D$52</f>
        <v>0</v>
      </c>
    </row>
    <row r="57" spans="1:6" x14ac:dyDescent="0.3">
      <c r="A57" s="18">
        <f>'04'!$E$9</f>
        <v>0</v>
      </c>
      <c r="B57" s="18">
        <f>'04'!$E$8</f>
        <v>0</v>
      </c>
      <c r="C57" s="17">
        <v>45748</v>
      </c>
      <c r="D57" s="17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46113</v>
      </c>
      <c r="E57" s="70" t="s">
        <v>70</v>
      </c>
      <c r="F57" s="19">
        <f>'04'!$D$53</f>
        <v>0</v>
      </c>
    </row>
    <row r="58" spans="1:6" x14ac:dyDescent="0.3">
      <c r="A58" s="18">
        <f>'04'!$E$9</f>
        <v>0</v>
      </c>
      <c r="B58" s="18">
        <f>'04'!$E$8</f>
        <v>0</v>
      </c>
      <c r="C58" s="17">
        <v>45748</v>
      </c>
      <c r="D58" s="17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46113</v>
      </c>
      <c r="E58" s="70" t="s">
        <v>68</v>
      </c>
      <c r="F58" s="19">
        <f>'04'!$D$54</f>
        <v>0</v>
      </c>
    </row>
    <row r="59" spans="1:6" x14ac:dyDescent="0.3">
      <c r="A59" s="18">
        <f>'04'!$E$9</f>
        <v>0</v>
      </c>
      <c r="B59" s="18">
        <f>'04'!$E$8</f>
        <v>0</v>
      </c>
      <c r="C59" s="17">
        <v>45748</v>
      </c>
      <c r="D59" s="17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46113</v>
      </c>
      <c r="E59" s="70" t="s">
        <v>62</v>
      </c>
      <c r="F59" s="19">
        <f>'04'!$D$55</f>
        <v>0</v>
      </c>
    </row>
    <row r="60" spans="1:6" x14ac:dyDescent="0.3">
      <c r="A60" s="18">
        <f>'04'!$E$9</f>
        <v>0</v>
      </c>
      <c r="B60" s="18">
        <f>'04'!$E$8</f>
        <v>0</v>
      </c>
      <c r="C60" s="17">
        <v>45748</v>
      </c>
      <c r="D60" s="17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46113</v>
      </c>
      <c r="E60" s="70" t="s">
        <v>71</v>
      </c>
      <c r="F60" s="19">
        <f>'04'!$D$56</f>
        <v>0</v>
      </c>
    </row>
    <row r="61" spans="1:6" x14ac:dyDescent="0.3">
      <c r="A61" s="18">
        <f>'04'!$E$9</f>
        <v>0</v>
      </c>
      <c r="B61" s="18">
        <f>'04'!$E$8</f>
        <v>0</v>
      </c>
      <c r="C61" s="17">
        <v>45748</v>
      </c>
      <c r="D61" s="17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46113</v>
      </c>
      <c r="E61" s="70" t="s">
        <v>57</v>
      </c>
      <c r="F61" s="19">
        <f>'04'!$D$57</f>
        <v>0</v>
      </c>
    </row>
    <row r="62" spans="1:6" x14ac:dyDescent="0.3">
      <c r="A62" s="18">
        <f>'04'!$E$9</f>
        <v>0</v>
      </c>
      <c r="B62" s="18">
        <f>'04'!$E$8</f>
        <v>0</v>
      </c>
      <c r="C62" s="17">
        <v>45748</v>
      </c>
      <c r="D62" s="17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46113</v>
      </c>
      <c r="E62" s="70" t="s">
        <v>81</v>
      </c>
      <c r="F62" s="19">
        <f>'04'!$D$58</f>
        <v>0</v>
      </c>
    </row>
    <row r="63" spans="1:6" x14ac:dyDescent="0.3">
      <c r="A63" s="18">
        <f>'04'!$E$9</f>
        <v>0</v>
      </c>
      <c r="B63" s="18">
        <f>'04'!$E$8</f>
        <v>0</v>
      </c>
      <c r="C63" s="17">
        <v>45748</v>
      </c>
      <c r="D63" s="17">
        <f>IF(C63=pomocne!$O$1,pomocne!$P$1,IF(C63=pomocne!$O$2,pomocne!$P$2,IF(C63=pomocne!$O$3,pomocne!$P$3,IF(C63=pomocne!$O$4,pomocne!$P$4,IF(C63=pomocne!$O$5,pomocne!$P$5,IF(C63=pomocne!$O$6,pomocne!$P$6,IF(C63=pomocne!$O$7,pomocne!$P$7,IF(C63=pomocne!$O$8,pomocne!$P$8,IF(C63=pomocne!$O$9,pomocne!$P$9,IF(C63=pomocne!$O$10,pomocne!$P$10,IF(C63=pomocne!$O$11,pomocne!$P$11,IF(C63=pomocne!$O$12,pomocne!$P$12," "))))))))))))</f>
        <v>46113</v>
      </c>
      <c r="E63" s="70" t="s">
        <v>78</v>
      </c>
      <c r="F63" s="19">
        <f>'04'!$G$50</f>
        <v>0</v>
      </c>
    </row>
    <row r="64" spans="1:6" x14ac:dyDescent="0.3">
      <c r="A64" s="18">
        <f>'04'!$E$9</f>
        <v>0</v>
      </c>
      <c r="B64" s="18">
        <f>'04'!$E$8</f>
        <v>0</v>
      </c>
      <c r="C64" s="17">
        <v>45748</v>
      </c>
      <c r="D64" s="17">
        <f>IF(C64=pomocne!$O$1,pomocne!$P$1,IF(C64=pomocne!$O$2,pomocne!$P$2,IF(C64=pomocne!$O$3,pomocne!$P$3,IF(C64=pomocne!$O$4,pomocne!$P$4,IF(C64=pomocne!$O$5,pomocne!$P$5,IF(C64=pomocne!$O$6,pomocne!$P$6,IF(C64=pomocne!$O$7,pomocne!$P$7,IF(C64=pomocne!$O$8,pomocne!$P$8,IF(C64=pomocne!$O$9,pomocne!$P$9,IF(C64=pomocne!$O$10,pomocne!$P$10,IF(C64=pomocne!$O$11,pomocne!$P$11,IF(C64=pomocne!$O$12,pomocne!$P$12," "))))))))))))</f>
        <v>46113</v>
      </c>
      <c r="E64" s="70" t="s">
        <v>63</v>
      </c>
      <c r="F64" s="19">
        <f>'04'!$G$51</f>
        <v>0</v>
      </c>
    </row>
    <row r="65" spans="1:6" x14ac:dyDescent="0.3">
      <c r="A65" s="18">
        <f>'04'!$E$9</f>
        <v>0</v>
      </c>
      <c r="B65" s="18">
        <f>'04'!$E$8</f>
        <v>0</v>
      </c>
      <c r="C65" s="17">
        <v>45748</v>
      </c>
      <c r="D65" s="17">
        <f>IF(C65=pomocne!$O$1,pomocne!$P$1,IF(C65=pomocne!$O$2,pomocne!$P$2,IF(C65=pomocne!$O$3,pomocne!$P$3,IF(C65=pomocne!$O$4,pomocne!$P$4,IF(C65=pomocne!$O$5,pomocne!$P$5,IF(C65=pomocne!$O$6,pomocne!$P$6,IF(C65=pomocne!$O$7,pomocne!$P$7,IF(C65=pomocne!$O$8,pomocne!$P$8,IF(C65=pomocne!$O$9,pomocne!$P$9,IF(C65=pomocne!$O$10,pomocne!$P$10,IF(C65=pomocne!$O$11,pomocne!$P$11,IF(C65=pomocne!$O$12,pomocne!$P$12," "))))))))))))</f>
        <v>46113</v>
      </c>
      <c r="E65" s="70" t="s">
        <v>64</v>
      </c>
      <c r="F65" s="19">
        <f>'04'!$G$52</f>
        <v>0</v>
      </c>
    </row>
    <row r="66" spans="1:6" x14ac:dyDescent="0.3">
      <c r="A66" s="18">
        <f>'04'!$E$9</f>
        <v>0</v>
      </c>
      <c r="B66" s="18">
        <f>'04'!$E$8</f>
        <v>0</v>
      </c>
      <c r="C66" s="17">
        <v>45748</v>
      </c>
      <c r="D66" s="17">
        <f>IF(C66=pomocne!$O$1,pomocne!$P$1,IF(C66=pomocne!$O$2,pomocne!$P$2,IF(C66=pomocne!$O$3,pomocne!$P$3,IF(C66=pomocne!$O$4,pomocne!$P$4,IF(C66=pomocne!$O$5,pomocne!$P$5,IF(C66=pomocne!$O$6,pomocne!$P$6,IF(C66=pomocne!$O$7,pomocne!$P$7,IF(C66=pomocne!$O$8,pomocne!$P$8,IF(C66=pomocne!$O$9,pomocne!$P$9,IF(C66=pomocne!$O$10,pomocne!$P$10,IF(C66=pomocne!$O$11,pomocne!$P$11,IF(C66=pomocne!$O$12,pomocne!$P$12," "))))))))))))</f>
        <v>46113</v>
      </c>
      <c r="E66" s="70" t="s">
        <v>65</v>
      </c>
      <c r="F66" s="19">
        <f>'04'!$G$53</f>
        <v>0</v>
      </c>
    </row>
    <row r="67" spans="1:6" x14ac:dyDescent="0.3">
      <c r="A67" s="18">
        <f>'04'!$E$9</f>
        <v>0</v>
      </c>
      <c r="B67" s="18">
        <f>'04'!$E$8</f>
        <v>0</v>
      </c>
      <c r="C67" s="17">
        <v>45748</v>
      </c>
      <c r="D67" s="17">
        <f>IF(C67=pomocne!$O$1,pomocne!$P$1,IF(C67=pomocne!$O$2,pomocne!$P$2,IF(C67=pomocne!$O$3,pomocne!$P$3,IF(C67=pomocne!$O$4,pomocne!$P$4,IF(C67=pomocne!$O$5,pomocne!$P$5,IF(C67=pomocne!$O$6,pomocne!$P$6,IF(C67=pomocne!$O$7,pomocne!$P$7,IF(C67=pomocne!$O$8,pomocne!$P$8,IF(C67=pomocne!$O$9,pomocne!$P$9,IF(C67=pomocne!$O$10,pomocne!$P$10,IF(C67=pomocne!$O$11,pomocne!$P$11,IF(C67=pomocne!$O$12,pomocne!$P$12," "))))))))))))</f>
        <v>46113</v>
      </c>
      <c r="E67" s="70" t="s">
        <v>66</v>
      </c>
      <c r="F67" s="19">
        <f>'04'!$G$54</f>
        <v>0</v>
      </c>
    </row>
    <row r="68" spans="1:6" x14ac:dyDescent="0.3">
      <c r="A68" s="18">
        <f>'04'!$E$9</f>
        <v>0</v>
      </c>
      <c r="B68" s="18">
        <f>'04'!$E$8</f>
        <v>0</v>
      </c>
      <c r="C68" s="17">
        <v>45748</v>
      </c>
      <c r="D68" s="17">
        <f>IF(C68=pomocne!$O$1,pomocne!$P$1,IF(C68=pomocne!$O$2,pomocne!$P$2,IF(C68=pomocne!$O$3,pomocne!$P$3,IF(C68=pomocne!$O$4,pomocne!$P$4,IF(C68=pomocne!$O$5,pomocne!$P$5,IF(C68=pomocne!$O$6,pomocne!$P$6,IF(C68=pomocne!$O$7,pomocne!$P$7,IF(C68=pomocne!$O$8,pomocne!$P$8,IF(C68=pomocne!$O$9,pomocne!$P$9,IF(C68=pomocne!$O$10,pomocne!$P$10,IF(C68=pomocne!$O$11,pomocne!$P$11,IF(C68=pomocne!$O$12,pomocne!$P$12," "))))))))))))</f>
        <v>46113</v>
      </c>
      <c r="E68" s="70" t="s">
        <v>58</v>
      </c>
      <c r="F68" s="19">
        <f>'04'!$G$55</f>
        <v>0</v>
      </c>
    </row>
    <row r="69" spans="1:6" x14ac:dyDescent="0.3">
      <c r="A69" s="18">
        <f>'04'!$E$9</f>
        <v>0</v>
      </c>
      <c r="B69" s="18">
        <f>'04'!$E$8</f>
        <v>0</v>
      </c>
      <c r="C69" s="17">
        <v>45748</v>
      </c>
      <c r="D69" s="17">
        <f>IF(C69=pomocne!$O$1,pomocne!$P$1,IF(C69=pomocne!$O$2,pomocne!$P$2,IF(C69=pomocne!$O$3,pomocne!$P$3,IF(C69=pomocne!$O$4,pomocne!$P$4,IF(C69=pomocne!$O$5,pomocne!$P$5,IF(C69=pomocne!$O$6,pomocne!$P$6,IF(C69=pomocne!$O$7,pomocne!$P$7,IF(C69=pomocne!$O$8,pomocne!$P$8,IF(C69=pomocne!$O$9,pomocne!$P$9,IF(C69=pomocne!$O$10,pomocne!$P$10,IF(C69=pomocne!$O$11,pomocne!$P$11,IF(C69=pomocne!$O$12,pomocne!$P$12," "))))))))))))</f>
        <v>46113</v>
      </c>
      <c r="E69" s="70" t="s">
        <v>59</v>
      </c>
      <c r="F69" s="19">
        <f>'04'!$G$56</f>
        <v>0</v>
      </c>
    </row>
    <row r="70" spans="1:6" x14ac:dyDescent="0.3">
      <c r="A70" s="18">
        <f>'04'!$E$9</f>
        <v>0</v>
      </c>
      <c r="B70" s="18">
        <f>'04'!$E$8</f>
        <v>0</v>
      </c>
      <c r="C70" s="17">
        <v>45748</v>
      </c>
      <c r="D70" s="17">
        <f>IF(C70=pomocne!$O$1,pomocne!$P$1,IF(C70=pomocne!$O$2,pomocne!$P$2,IF(C70=pomocne!$O$3,pomocne!$P$3,IF(C70=pomocne!$O$4,pomocne!$P$4,IF(C70=pomocne!$O$5,pomocne!$P$5,IF(C70=pomocne!$O$6,pomocne!$P$6,IF(C70=pomocne!$O$7,pomocne!$P$7,IF(C70=pomocne!$O$8,pomocne!$P$8,IF(C70=pomocne!$O$9,pomocne!$P$9,IF(C70=pomocne!$O$10,pomocne!$P$10,IF(C70=pomocne!$O$11,pomocne!$P$11,IF(C70=pomocne!$O$12,pomocne!$P$12," "))))))))))))</f>
        <v>46113</v>
      </c>
      <c r="E70" s="70" t="s">
        <v>67</v>
      </c>
      <c r="F70" s="19">
        <f>'04'!$G$57</f>
        <v>0</v>
      </c>
    </row>
    <row r="71" spans="1:6" x14ac:dyDescent="0.3">
      <c r="A71" s="18">
        <f>'05'!$E$9</f>
        <v>0</v>
      </c>
      <c r="B71" s="18">
        <f>'05'!$E$8</f>
        <v>0</v>
      </c>
      <c r="C71" s="17">
        <v>45778</v>
      </c>
      <c r="D71" s="17">
        <f>IF(C71=pomocne!$O$1,pomocne!$P$1,IF(C71=pomocne!$O$2,pomocne!$P$2,IF(C71=pomocne!$O$3,pomocne!$P$3,IF(C71=pomocne!$O$4,pomocne!$P$4,IF(C71=pomocne!$O$5,pomocne!$P$5,IF(C71=pomocne!$O$6,pomocne!$P$6,IF(C71=pomocne!$O$7,pomocne!$P$7,IF(C71=pomocne!$O$8,pomocne!$P$8,IF(C71=pomocne!$O$9,pomocne!$P$9,IF(C71=pomocne!$O$10,pomocne!$P$10,IF(C71=pomocne!$O$11,pomocne!$P$11,IF(C71=pomocne!$O$12,pomocne!$P$12," "))))))))))))</f>
        <v>46143</v>
      </c>
      <c r="E71" s="70" t="s">
        <v>79</v>
      </c>
      <c r="F71" s="19">
        <f>'05'!$D$50</f>
        <v>0</v>
      </c>
    </row>
    <row r="72" spans="1:6" x14ac:dyDescent="0.3">
      <c r="A72" s="18">
        <f>'05'!$E$9</f>
        <v>0</v>
      </c>
      <c r="B72" s="18">
        <f>'05'!$E$8</f>
        <v>0</v>
      </c>
      <c r="C72" s="17">
        <v>45778</v>
      </c>
      <c r="D72" s="17">
        <f>IF(C72=pomocne!$O$1,pomocne!$P$1,IF(C72=pomocne!$O$2,pomocne!$P$2,IF(C72=pomocne!$O$3,pomocne!$P$3,IF(C72=pomocne!$O$4,pomocne!$P$4,IF(C72=pomocne!$O$5,pomocne!$P$5,IF(C72=pomocne!$O$6,pomocne!$P$6,IF(C72=pomocne!$O$7,pomocne!$P$7,IF(C72=pomocne!$O$8,pomocne!$P$8,IF(C72=pomocne!$O$9,pomocne!$P$9,IF(C72=pomocne!$O$10,pomocne!$P$10,IF(C72=pomocne!$O$11,pomocne!$P$11,IF(C72=pomocne!$O$12,pomocne!$P$12," "))))))))))))</f>
        <v>46143</v>
      </c>
      <c r="E72" s="70" t="s">
        <v>77</v>
      </c>
      <c r="F72" s="19">
        <f>'05'!$D$51</f>
        <v>0</v>
      </c>
    </row>
    <row r="73" spans="1:6" x14ac:dyDescent="0.3">
      <c r="A73" s="18">
        <f>'05'!$E$9</f>
        <v>0</v>
      </c>
      <c r="B73" s="18">
        <f>'05'!$E$8</f>
        <v>0</v>
      </c>
      <c r="C73" s="17">
        <v>45778</v>
      </c>
      <c r="D73" s="17">
        <f>IF(C73=pomocne!$O$1,pomocne!$P$1,IF(C73=pomocne!$O$2,pomocne!$P$2,IF(C73=pomocne!$O$3,pomocne!$P$3,IF(C73=pomocne!$O$4,pomocne!$P$4,IF(C73=pomocne!$O$5,pomocne!$P$5,IF(C73=pomocne!$O$6,pomocne!$P$6,IF(C73=pomocne!$O$7,pomocne!$P$7,IF(C73=pomocne!$O$8,pomocne!$P$8,IF(C73=pomocne!$O$9,pomocne!$P$9,IF(C73=pomocne!$O$10,pomocne!$P$10,IF(C73=pomocne!$O$11,pomocne!$P$11,IF(C73=pomocne!$O$12,pomocne!$P$12," "))))))))))))</f>
        <v>46143</v>
      </c>
      <c r="E73" s="70" t="s">
        <v>74</v>
      </c>
      <c r="F73" s="19">
        <f>'05'!$D$52</f>
        <v>0</v>
      </c>
    </row>
    <row r="74" spans="1:6" x14ac:dyDescent="0.3">
      <c r="A74" s="18">
        <f>'05'!$E$9</f>
        <v>0</v>
      </c>
      <c r="B74" s="18">
        <f>'05'!$E$8</f>
        <v>0</v>
      </c>
      <c r="C74" s="17">
        <v>45778</v>
      </c>
      <c r="D74" s="17">
        <f>IF(C74=pomocne!$O$1,pomocne!$P$1,IF(C74=pomocne!$O$2,pomocne!$P$2,IF(C74=pomocne!$O$3,pomocne!$P$3,IF(C74=pomocne!$O$4,pomocne!$P$4,IF(C74=pomocne!$O$5,pomocne!$P$5,IF(C74=pomocne!$O$6,pomocne!$P$6,IF(C74=pomocne!$O$7,pomocne!$P$7,IF(C74=pomocne!$O$8,pomocne!$P$8,IF(C74=pomocne!$O$9,pomocne!$P$9,IF(C74=pomocne!$O$10,pomocne!$P$10,IF(C74=pomocne!$O$11,pomocne!$P$11,IF(C74=pomocne!$O$12,pomocne!$P$12," "))))))))))))</f>
        <v>46143</v>
      </c>
      <c r="E74" s="70" t="s">
        <v>70</v>
      </c>
      <c r="F74" s="19">
        <f>'05'!$D$53</f>
        <v>0</v>
      </c>
    </row>
    <row r="75" spans="1:6" x14ac:dyDescent="0.3">
      <c r="A75" s="18">
        <f>'05'!$E$9</f>
        <v>0</v>
      </c>
      <c r="B75" s="18">
        <f>'05'!$E$8</f>
        <v>0</v>
      </c>
      <c r="C75" s="17">
        <v>45778</v>
      </c>
      <c r="D75" s="17">
        <f>IF(C75=pomocne!$O$1,pomocne!$P$1,IF(C75=pomocne!$O$2,pomocne!$P$2,IF(C75=pomocne!$O$3,pomocne!$P$3,IF(C75=pomocne!$O$4,pomocne!$P$4,IF(C75=pomocne!$O$5,pomocne!$P$5,IF(C75=pomocne!$O$6,pomocne!$P$6,IF(C75=pomocne!$O$7,pomocne!$P$7,IF(C75=pomocne!$O$8,pomocne!$P$8,IF(C75=pomocne!$O$9,pomocne!$P$9,IF(C75=pomocne!$O$10,pomocne!$P$10,IF(C75=pomocne!$O$11,pomocne!$P$11,IF(C75=pomocne!$O$12,pomocne!$P$12," "))))))))))))</f>
        <v>46143</v>
      </c>
      <c r="E75" s="70" t="s">
        <v>68</v>
      </c>
      <c r="F75" s="19">
        <f>'05'!$D$54</f>
        <v>0</v>
      </c>
    </row>
    <row r="76" spans="1:6" x14ac:dyDescent="0.3">
      <c r="A76" s="18">
        <f>'05'!$E$9</f>
        <v>0</v>
      </c>
      <c r="B76" s="18">
        <f>'05'!$E$8</f>
        <v>0</v>
      </c>
      <c r="C76" s="17">
        <v>45778</v>
      </c>
      <c r="D76" s="17">
        <f>IF(C76=pomocne!$O$1,pomocne!$P$1,IF(C76=pomocne!$O$2,pomocne!$P$2,IF(C76=pomocne!$O$3,pomocne!$P$3,IF(C76=pomocne!$O$4,pomocne!$P$4,IF(C76=pomocne!$O$5,pomocne!$P$5,IF(C76=pomocne!$O$6,pomocne!$P$6,IF(C76=pomocne!$O$7,pomocne!$P$7,IF(C76=pomocne!$O$8,pomocne!$P$8,IF(C76=pomocne!$O$9,pomocne!$P$9,IF(C76=pomocne!$O$10,pomocne!$P$10,IF(C76=pomocne!$O$11,pomocne!$P$11,IF(C76=pomocne!$O$12,pomocne!$P$12," "))))))))))))</f>
        <v>46143</v>
      </c>
      <c r="E76" s="70" t="s">
        <v>62</v>
      </c>
      <c r="F76" s="19">
        <f>'05'!$D$55</f>
        <v>0</v>
      </c>
    </row>
    <row r="77" spans="1:6" x14ac:dyDescent="0.3">
      <c r="A77" s="18">
        <f>'05'!$E$9</f>
        <v>0</v>
      </c>
      <c r="B77" s="18">
        <f>'05'!$E$8</f>
        <v>0</v>
      </c>
      <c r="C77" s="17">
        <v>45778</v>
      </c>
      <c r="D77" s="17">
        <f>IF(C77=pomocne!$O$1,pomocne!$P$1,IF(C77=pomocne!$O$2,pomocne!$P$2,IF(C77=pomocne!$O$3,pomocne!$P$3,IF(C77=pomocne!$O$4,pomocne!$P$4,IF(C77=pomocne!$O$5,pomocne!$P$5,IF(C77=pomocne!$O$6,pomocne!$P$6,IF(C77=pomocne!$O$7,pomocne!$P$7,IF(C77=pomocne!$O$8,pomocne!$P$8,IF(C77=pomocne!$O$9,pomocne!$P$9,IF(C77=pomocne!$O$10,pomocne!$P$10,IF(C77=pomocne!$O$11,pomocne!$P$11,IF(C77=pomocne!$O$12,pomocne!$P$12," "))))))))))))</f>
        <v>46143</v>
      </c>
      <c r="E77" s="70" t="s">
        <v>71</v>
      </c>
      <c r="F77" s="19">
        <f>'05'!$D$56</f>
        <v>0</v>
      </c>
    </row>
    <row r="78" spans="1:6" x14ac:dyDescent="0.3">
      <c r="A78" s="18">
        <f>'05'!$E$9</f>
        <v>0</v>
      </c>
      <c r="B78" s="18">
        <f>'05'!$E$8</f>
        <v>0</v>
      </c>
      <c r="C78" s="17">
        <v>45778</v>
      </c>
      <c r="D78" s="17">
        <f>IF(C78=pomocne!$O$1,pomocne!$P$1,IF(C78=pomocne!$O$2,pomocne!$P$2,IF(C78=pomocne!$O$3,pomocne!$P$3,IF(C78=pomocne!$O$4,pomocne!$P$4,IF(C78=pomocne!$O$5,pomocne!$P$5,IF(C78=pomocne!$O$6,pomocne!$P$6,IF(C78=pomocne!$O$7,pomocne!$P$7,IF(C78=pomocne!$O$8,pomocne!$P$8,IF(C78=pomocne!$O$9,pomocne!$P$9,IF(C78=pomocne!$O$10,pomocne!$P$10,IF(C78=pomocne!$O$11,pomocne!$P$11,IF(C78=pomocne!$O$12,pomocne!$P$12," "))))))))))))</f>
        <v>46143</v>
      </c>
      <c r="E78" s="70" t="s">
        <v>57</v>
      </c>
      <c r="F78" s="19">
        <f>'05'!$D$57</f>
        <v>0</v>
      </c>
    </row>
    <row r="79" spans="1:6" x14ac:dyDescent="0.3">
      <c r="A79" s="18">
        <f>'05'!$E$9</f>
        <v>0</v>
      </c>
      <c r="B79" s="18">
        <f>'05'!$E$8</f>
        <v>0</v>
      </c>
      <c r="C79" s="17">
        <v>45778</v>
      </c>
      <c r="D79" s="17">
        <f>IF(C79=pomocne!$O$1,pomocne!$P$1,IF(C79=pomocne!$O$2,pomocne!$P$2,IF(C79=pomocne!$O$3,pomocne!$P$3,IF(C79=pomocne!$O$4,pomocne!$P$4,IF(C79=pomocne!$O$5,pomocne!$P$5,IF(C79=pomocne!$O$6,pomocne!$P$6,IF(C79=pomocne!$O$7,pomocne!$P$7,IF(C79=pomocne!$O$8,pomocne!$P$8,IF(C79=pomocne!$O$9,pomocne!$P$9,IF(C79=pomocne!$O$10,pomocne!$P$10,IF(C79=pomocne!$O$11,pomocne!$P$11,IF(C79=pomocne!$O$12,pomocne!$P$12," "))))))))))))</f>
        <v>46143</v>
      </c>
      <c r="E79" s="70" t="s">
        <v>81</v>
      </c>
      <c r="F79" s="19">
        <f>'05'!$D$58</f>
        <v>0</v>
      </c>
    </row>
    <row r="80" spans="1:6" x14ac:dyDescent="0.3">
      <c r="A80" s="18">
        <f>'05'!$E$9</f>
        <v>0</v>
      </c>
      <c r="B80" s="18">
        <f>'05'!$E$8</f>
        <v>0</v>
      </c>
      <c r="C80" s="17">
        <v>45778</v>
      </c>
      <c r="D80" s="17">
        <f>IF(C80=pomocne!$O$1,pomocne!$P$1,IF(C80=pomocne!$O$2,pomocne!$P$2,IF(C80=pomocne!$O$3,pomocne!$P$3,IF(C80=pomocne!$O$4,pomocne!$P$4,IF(C80=pomocne!$O$5,pomocne!$P$5,IF(C80=pomocne!$O$6,pomocne!$P$6,IF(C80=pomocne!$O$7,pomocne!$P$7,IF(C80=pomocne!$O$8,pomocne!$P$8,IF(C80=pomocne!$O$9,pomocne!$P$9,IF(C80=pomocne!$O$10,pomocne!$P$10,IF(C80=pomocne!$O$11,pomocne!$P$11,IF(C80=pomocne!$O$12,pomocne!$P$12," "))))))))))))</f>
        <v>46143</v>
      </c>
      <c r="E80" s="70" t="s">
        <v>78</v>
      </c>
      <c r="F80" s="19">
        <f>'05'!$G$50</f>
        <v>0</v>
      </c>
    </row>
    <row r="81" spans="1:6" x14ac:dyDescent="0.3">
      <c r="A81" s="18">
        <f>'05'!$E$9</f>
        <v>0</v>
      </c>
      <c r="B81" s="18">
        <f>'05'!$E$8</f>
        <v>0</v>
      </c>
      <c r="C81" s="17">
        <v>45778</v>
      </c>
      <c r="D81" s="17">
        <f>IF(C81=pomocne!$O$1,pomocne!$P$1,IF(C81=pomocne!$O$2,pomocne!$P$2,IF(C81=pomocne!$O$3,pomocne!$P$3,IF(C81=pomocne!$O$4,pomocne!$P$4,IF(C81=pomocne!$O$5,pomocne!$P$5,IF(C81=pomocne!$O$6,pomocne!$P$6,IF(C81=pomocne!$O$7,pomocne!$P$7,IF(C81=pomocne!$O$8,pomocne!$P$8,IF(C81=pomocne!$O$9,pomocne!$P$9,IF(C81=pomocne!$O$10,pomocne!$P$10,IF(C81=pomocne!$O$11,pomocne!$P$11,IF(C81=pomocne!$O$12,pomocne!$P$12," "))))))))))))</f>
        <v>46143</v>
      </c>
      <c r="E81" s="70" t="s">
        <v>63</v>
      </c>
      <c r="F81" s="19">
        <f>'05'!$G$51</f>
        <v>0</v>
      </c>
    </row>
    <row r="82" spans="1:6" x14ac:dyDescent="0.3">
      <c r="A82" s="18">
        <f>'05'!$E$9</f>
        <v>0</v>
      </c>
      <c r="B82" s="18">
        <f>'05'!$E$8</f>
        <v>0</v>
      </c>
      <c r="C82" s="17">
        <v>45778</v>
      </c>
      <c r="D82" s="17">
        <f>IF(C82=pomocne!$O$1,pomocne!$P$1,IF(C82=pomocne!$O$2,pomocne!$P$2,IF(C82=pomocne!$O$3,pomocne!$P$3,IF(C82=pomocne!$O$4,pomocne!$P$4,IF(C82=pomocne!$O$5,pomocne!$P$5,IF(C82=pomocne!$O$6,pomocne!$P$6,IF(C82=pomocne!$O$7,pomocne!$P$7,IF(C82=pomocne!$O$8,pomocne!$P$8,IF(C82=pomocne!$O$9,pomocne!$P$9,IF(C82=pomocne!$O$10,pomocne!$P$10,IF(C82=pomocne!$O$11,pomocne!$P$11,IF(C82=pomocne!$O$12,pomocne!$P$12," "))))))))))))</f>
        <v>46143</v>
      </c>
      <c r="E82" s="70" t="s">
        <v>64</v>
      </c>
      <c r="F82" s="19">
        <f>'05'!$G$52</f>
        <v>0</v>
      </c>
    </row>
    <row r="83" spans="1:6" x14ac:dyDescent="0.3">
      <c r="A83" s="18">
        <f>'05'!$E$9</f>
        <v>0</v>
      </c>
      <c r="B83" s="18">
        <f>'05'!$E$8</f>
        <v>0</v>
      </c>
      <c r="C83" s="17">
        <v>45778</v>
      </c>
      <c r="D83" s="17">
        <f>IF(C83=pomocne!$O$1,pomocne!$P$1,IF(C83=pomocne!$O$2,pomocne!$P$2,IF(C83=pomocne!$O$3,pomocne!$P$3,IF(C83=pomocne!$O$4,pomocne!$P$4,IF(C83=pomocne!$O$5,pomocne!$P$5,IF(C83=pomocne!$O$6,pomocne!$P$6,IF(C83=pomocne!$O$7,pomocne!$P$7,IF(C83=pomocne!$O$8,pomocne!$P$8,IF(C83=pomocne!$O$9,pomocne!$P$9,IF(C83=pomocne!$O$10,pomocne!$P$10,IF(C83=pomocne!$O$11,pomocne!$P$11,IF(C83=pomocne!$O$12,pomocne!$P$12," "))))))))))))</f>
        <v>46143</v>
      </c>
      <c r="E83" s="70" t="s">
        <v>65</v>
      </c>
      <c r="F83" s="19">
        <f>'05'!$G$53</f>
        <v>0</v>
      </c>
    </row>
    <row r="84" spans="1:6" x14ac:dyDescent="0.3">
      <c r="A84" s="18">
        <f>'05'!$E$9</f>
        <v>0</v>
      </c>
      <c r="B84" s="18">
        <f>'05'!$E$8</f>
        <v>0</v>
      </c>
      <c r="C84" s="17">
        <v>45778</v>
      </c>
      <c r="D84" s="17">
        <f>IF(C84=pomocne!$O$1,pomocne!$P$1,IF(C84=pomocne!$O$2,pomocne!$P$2,IF(C84=pomocne!$O$3,pomocne!$P$3,IF(C84=pomocne!$O$4,pomocne!$P$4,IF(C84=pomocne!$O$5,pomocne!$P$5,IF(C84=pomocne!$O$6,pomocne!$P$6,IF(C84=pomocne!$O$7,pomocne!$P$7,IF(C84=pomocne!$O$8,pomocne!$P$8,IF(C84=pomocne!$O$9,pomocne!$P$9,IF(C84=pomocne!$O$10,pomocne!$P$10,IF(C84=pomocne!$O$11,pomocne!$P$11,IF(C84=pomocne!$O$12,pomocne!$P$12," "))))))))))))</f>
        <v>46143</v>
      </c>
      <c r="E84" s="70" t="s">
        <v>66</v>
      </c>
      <c r="F84" s="19">
        <f>'05'!$G$54</f>
        <v>0</v>
      </c>
    </row>
    <row r="85" spans="1:6" x14ac:dyDescent="0.3">
      <c r="A85" s="18">
        <f>'05'!$E$9</f>
        <v>0</v>
      </c>
      <c r="B85" s="18">
        <f>'05'!$E$8</f>
        <v>0</v>
      </c>
      <c r="C85" s="17">
        <v>45778</v>
      </c>
      <c r="D85" s="17">
        <f>IF(C85=pomocne!$O$1,pomocne!$P$1,IF(C85=pomocne!$O$2,pomocne!$P$2,IF(C85=pomocne!$O$3,pomocne!$P$3,IF(C85=pomocne!$O$4,pomocne!$P$4,IF(C85=pomocne!$O$5,pomocne!$P$5,IF(C85=pomocne!$O$6,pomocne!$P$6,IF(C85=pomocne!$O$7,pomocne!$P$7,IF(C85=pomocne!$O$8,pomocne!$P$8,IF(C85=pomocne!$O$9,pomocne!$P$9,IF(C85=pomocne!$O$10,pomocne!$P$10,IF(C85=pomocne!$O$11,pomocne!$P$11,IF(C85=pomocne!$O$12,pomocne!$P$12," "))))))))))))</f>
        <v>46143</v>
      </c>
      <c r="E85" s="70" t="s">
        <v>58</v>
      </c>
      <c r="F85" s="19">
        <f>'05'!$G$55</f>
        <v>0</v>
      </c>
    </row>
    <row r="86" spans="1:6" x14ac:dyDescent="0.3">
      <c r="A86" s="18">
        <f>'05'!$E$9</f>
        <v>0</v>
      </c>
      <c r="B86" s="18">
        <f>'05'!$E$8</f>
        <v>0</v>
      </c>
      <c r="C86" s="17">
        <v>45778</v>
      </c>
      <c r="D86" s="17">
        <f>IF(C86=pomocne!$O$1,pomocne!$P$1,IF(C86=pomocne!$O$2,pomocne!$P$2,IF(C86=pomocne!$O$3,pomocne!$P$3,IF(C86=pomocne!$O$4,pomocne!$P$4,IF(C86=pomocne!$O$5,pomocne!$P$5,IF(C86=pomocne!$O$6,pomocne!$P$6,IF(C86=pomocne!$O$7,pomocne!$P$7,IF(C86=pomocne!$O$8,pomocne!$P$8,IF(C86=pomocne!$O$9,pomocne!$P$9,IF(C86=pomocne!$O$10,pomocne!$P$10,IF(C86=pomocne!$O$11,pomocne!$P$11,IF(C86=pomocne!$O$12,pomocne!$P$12," "))))))))))))</f>
        <v>46143</v>
      </c>
      <c r="E86" s="70" t="s">
        <v>59</v>
      </c>
      <c r="F86" s="19">
        <f>'05'!$G$56</f>
        <v>0</v>
      </c>
    </row>
    <row r="87" spans="1:6" x14ac:dyDescent="0.3">
      <c r="A87" s="18">
        <f>'05'!$E$9</f>
        <v>0</v>
      </c>
      <c r="B87" s="18">
        <f>'05'!$E$8</f>
        <v>0</v>
      </c>
      <c r="C87" s="17">
        <v>45778</v>
      </c>
      <c r="D87" s="17">
        <f>IF(C87=pomocne!$O$1,pomocne!$P$1,IF(C87=pomocne!$O$2,pomocne!$P$2,IF(C87=pomocne!$O$3,pomocne!$P$3,IF(C87=pomocne!$O$4,pomocne!$P$4,IF(C87=pomocne!$O$5,pomocne!$P$5,IF(C87=pomocne!$O$6,pomocne!$P$6,IF(C87=pomocne!$O$7,pomocne!$P$7,IF(C87=pomocne!$O$8,pomocne!$P$8,IF(C87=pomocne!$O$9,pomocne!$P$9,IF(C87=pomocne!$O$10,pomocne!$P$10,IF(C87=pomocne!$O$11,pomocne!$P$11,IF(C87=pomocne!$O$12,pomocne!$P$12," "))))))))))))</f>
        <v>46143</v>
      </c>
      <c r="E87" s="70" t="s">
        <v>67</v>
      </c>
      <c r="F87" s="19">
        <f>'05'!$G$57</f>
        <v>0</v>
      </c>
    </row>
    <row r="88" spans="1:6" x14ac:dyDescent="0.3">
      <c r="A88" s="18">
        <f>'06'!$E$9</f>
        <v>0</v>
      </c>
      <c r="B88" s="18">
        <f>'06'!$E$8</f>
        <v>0</v>
      </c>
      <c r="C88" s="17">
        <v>45809</v>
      </c>
      <c r="D88" s="17">
        <f>IF(C88=pomocne!$O$1,pomocne!$P$1,IF(C88=pomocne!$O$2,pomocne!$P$2,IF(C88=pomocne!$O$3,pomocne!$P$3,IF(C88=pomocne!$O$4,pomocne!$P$4,IF(C88=pomocne!$O$5,pomocne!$P$5,IF(C88=pomocne!$O$6,pomocne!$P$6,IF(C88=pomocne!$O$7,pomocne!$P$7,IF(C88=pomocne!$O$8,pomocne!$P$8,IF(C88=pomocne!$O$9,pomocne!$P$9,IF(C88=pomocne!$O$10,pomocne!$P$10,IF(C88=pomocne!$O$11,pomocne!$P$11,IF(C88=pomocne!$O$12,pomocne!$P$12," "))))))))))))</f>
        <v>46174</v>
      </c>
      <c r="E88" s="70" t="s">
        <v>79</v>
      </c>
      <c r="F88" s="19">
        <f>'06'!$D$50</f>
        <v>0</v>
      </c>
    </row>
    <row r="89" spans="1:6" x14ac:dyDescent="0.3">
      <c r="A89" s="18">
        <f>'06'!$E$9</f>
        <v>0</v>
      </c>
      <c r="B89" s="18">
        <f>'06'!$E$8</f>
        <v>0</v>
      </c>
      <c r="C89" s="17">
        <v>45809</v>
      </c>
      <c r="D89" s="17">
        <f>IF(C89=pomocne!$O$1,pomocne!$P$1,IF(C89=pomocne!$O$2,pomocne!$P$2,IF(C89=pomocne!$O$3,pomocne!$P$3,IF(C89=pomocne!$O$4,pomocne!$P$4,IF(C89=pomocne!$O$5,pomocne!$P$5,IF(C89=pomocne!$O$6,pomocne!$P$6,IF(C89=pomocne!$O$7,pomocne!$P$7,IF(C89=pomocne!$O$8,pomocne!$P$8,IF(C89=pomocne!$O$9,pomocne!$P$9,IF(C89=pomocne!$O$10,pomocne!$P$10,IF(C89=pomocne!$O$11,pomocne!$P$11,IF(C89=pomocne!$O$12,pomocne!$P$12," "))))))))))))</f>
        <v>46174</v>
      </c>
      <c r="E89" s="70" t="s">
        <v>77</v>
      </c>
      <c r="F89" s="19">
        <f>'06'!$D$51</f>
        <v>0</v>
      </c>
    </row>
    <row r="90" spans="1:6" x14ac:dyDescent="0.3">
      <c r="A90" s="18">
        <f>'06'!$E$9</f>
        <v>0</v>
      </c>
      <c r="B90" s="18">
        <f>'06'!$E$8</f>
        <v>0</v>
      </c>
      <c r="C90" s="17">
        <v>45809</v>
      </c>
      <c r="D90" s="17">
        <f>IF(C90=pomocne!$O$1,pomocne!$P$1,IF(C90=pomocne!$O$2,pomocne!$P$2,IF(C90=pomocne!$O$3,pomocne!$P$3,IF(C90=pomocne!$O$4,pomocne!$P$4,IF(C90=pomocne!$O$5,pomocne!$P$5,IF(C90=pomocne!$O$6,pomocne!$P$6,IF(C90=pomocne!$O$7,pomocne!$P$7,IF(C90=pomocne!$O$8,pomocne!$P$8,IF(C90=pomocne!$O$9,pomocne!$P$9,IF(C90=pomocne!$O$10,pomocne!$P$10,IF(C90=pomocne!$O$11,pomocne!$P$11,IF(C90=pomocne!$O$12,pomocne!$P$12," "))))))))))))</f>
        <v>46174</v>
      </c>
      <c r="E90" s="70" t="s">
        <v>74</v>
      </c>
      <c r="F90" s="19">
        <f>'06'!$D$52</f>
        <v>0</v>
      </c>
    </row>
    <row r="91" spans="1:6" x14ac:dyDescent="0.3">
      <c r="A91" s="18">
        <f>'06'!$E$9</f>
        <v>0</v>
      </c>
      <c r="B91" s="18">
        <f>'06'!$E$8</f>
        <v>0</v>
      </c>
      <c r="C91" s="17">
        <v>45809</v>
      </c>
      <c r="D91" s="17">
        <f>IF(C91=pomocne!$O$1,pomocne!$P$1,IF(C91=pomocne!$O$2,pomocne!$P$2,IF(C91=pomocne!$O$3,pomocne!$P$3,IF(C91=pomocne!$O$4,pomocne!$P$4,IF(C91=pomocne!$O$5,pomocne!$P$5,IF(C91=pomocne!$O$6,pomocne!$P$6,IF(C91=pomocne!$O$7,pomocne!$P$7,IF(C91=pomocne!$O$8,pomocne!$P$8,IF(C91=pomocne!$O$9,pomocne!$P$9,IF(C91=pomocne!$O$10,pomocne!$P$10,IF(C91=pomocne!$O$11,pomocne!$P$11,IF(C91=pomocne!$O$12,pomocne!$P$12," "))))))))))))</f>
        <v>46174</v>
      </c>
      <c r="E91" s="70" t="s">
        <v>70</v>
      </c>
      <c r="F91" s="19">
        <f>'06'!$D$53</f>
        <v>0</v>
      </c>
    </row>
    <row r="92" spans="1:6" x14ac:dyDescent="0.3">
      <c r="A92" s="18">
        <f>'06'!$E$9</f>
        <v>0</v>
      </c>
      <c r="B92" s="18">
        <f>'06'!$E$8</f>
        <v>0</v>
      </c>
      <c r="C92" s="17">
        <v>45809</v>
      </c>
      <c r="D92" s="17">
        <f>IF(C92=pomocne!$O$1,pomocne!$P$1,IF(C92=pomocne!$O$2,pomocne!$P$2,IF(C92=pomocne!$O$3,pomocne!$P$3,IF(C92=pomocne!$O$4,pomocne!$P$4,IF(C92=pomocne!$O$5,pomocne!$P$5,IF(C92=pomocne!$O$6,pomocne!$P$6,IF(C92=pomocne!$O$7,pomocne!$P$7,IF(C92=pomocne!$O$8,pomocne!$P$8,IF(C92=pomocne!$O$9,pomocne!$P$9,IF(C92=pomocne!$O$10,pomocne!$P$10,IF(C92=pomocne!$O$11,pomocne!$P$11,IF(C92=pomocne!$O$12,pomocne!$P$12," "))))))))))))</f>
        <v>46174</v>
      </c>
      <c r="E92" s="70" t="s">
        <v>68</v>
      </c>
      <c r="F92" s="19">
        <f>'06'!$D$54</f>
        <v>0</v>
      </c>
    </row>
    <row r="93" spans="1:6" x14ac:dyDescent="0.3">
      <c r="A93" s="18">
        <f>'06'!$E$9</f>
        <v>0</v>
      </c>
      <c r="B93" s="18">
        <f>'06'!$E$8</f>
        <v>0</v>
      </c>
      <c r="C93" s="17">
        <v>45809</v>
      </c>
      <c r="D93" s="17">
        <f>IF(C93=pomocne!$O$1,pomocne!$P$1,IF(C93=pomocne!$O$2,pomocne!$P$2,IF(C93=pomocne!$O$3,pomocne!$P$3,IF(C93=pomocne!$O$4,pomocne!$P$4,IF(C93=pomocne!$O$5,pomocne!$P$5,IF(C93=pomocne!$O$6,pomocne!$P$6,IF(C93=pomocne!$O$7,pomocne!$P$7,IF(C93=pomocne!$O$8,pomocne!$P$8,IF(C93=pomocne!$O$9,pomocne!$P$9,IF(C93=pomocne!$O$10,pomocne!$P$10,IF(C93=pomocne!$O$11,pomocne!$P$11,IF(C93=pomocne!$O$12,pomocne!$P$12," "))))))))))))</f>
        <v>46174</v>
      </c>
      <c r="E93" s="70" t="s">
        <v>62</v>
      </c>
      <c r="F93" s="19">
        <f>'06'!$D$55</f>
        <v>0</v>
      </c>
    </row>
    <row r="94" spans="1:6" x14ac:dyDescent="0.3">
      <c r="A94" s="18">
        <f>'06'!$E$9</f>
        <v>0</v>
      </c>
      <c r="B94" s="18">
        <f>'06'!$E$8</f>
        <v>0</v>
      </c>
      <c r="C94" s="17">
        <v>45809</v>
      </c>
      <c r="D94" s="17">
        <f>IF(C94=pomocne!$O$1,pomocne!$P$1,IF(C94=pomocne!$O$2,pomocne!$P$2,IF(C94=pomocne!$O$3,pomocne!$P$3,IF(C94=pomocne!$O$4,pomocne!$P$4,IF(C94=pomocne!$O$5,pomocne!$P$5,IF(C94=pomocne!$O$6,pomocne!$P$6,IF(C94=pomocne!$O$7,pomocne!$P$7,IF(C94=pomocne!$O$8,pomocne!$P$8,IF(C94=pomocne!$O$9,pomocne!$P$9,IF(C94=pomocne!$O$10,pomocne!$P$10,IF(C94=pomocne!$O$11,pomocne!$P$11,IF(C94=pomocne!$O$12,pomocne!$P$12," "))))))))))))</f>
        <v>46174</v>
      </c>
      <c r="E94" s="70" t="s">
        <v>71</v>
      </c>
      <c r="F94" s="19">
        <f>'06'!$D$56</f>
        <v>0</v>
      </c>
    </row>
    <row r="95" spans="1:6" x14ac:dyDescent="0.3">
      <c r="A95" s="18">
        <f>'06'!$E$9</f>
        <v>0</v>
      </c>
      <c r="B95" s="18">
        <f>'06'!$E$8</f>
        <v>0</v>
      </c>
      <c r="C95" s="17">
        <v>45809</v>
      </c>
      <c r="D95" s="17">
        <f>IF(C95=pomocne!$O$1,pomocne!$P$1,IF(C95=pomocne!$O$2,pomocne!$P$2,IF(C95=pomocne!$O$3,pomocne!$P$3,IF(C95=pomocne!$O$4,pomocne!$P$4,IF(C95=pomocne!$O$5,pomocne!$P$5,IF(C95=pomocne!$O$6,pomocne!$P$6,IF(C95=pomocne!$O$7,pomocne!$P$7,IF(C95=pomocne!$O$8,pomocne!$P$8,IF(C95=pomocne!$O$9,pomocne!$P$9,IF(C95=pomocne!$O$10,pomocne!$P$10,IF(C95=pomocne!$O$11,pomocne!$P$11,IF(C95=pomocne!$O$12,pomocne!$P$12," "))))))))))))</f>
        <v>46174</v>
      </c>
      <c r="E95" s="70" t="s">
        <v>57</v>
      </c>
      <c r="F95" s="19">
        <f>'06'!$D$57</f>
        <v>0</v>
      </c>
    </row>
    <row r="96" spans="1:6" x14ac:dyDescent="0.3">
      <c r="A96" s="18">
        <f>'06'!$E$9</f>
        <v>0</v>
      </c>
      <c r="B96" s="18">
        <f>'06'!$E$8</f>
        <v>0</v>
      </c>
      <c r="C96" s="17">
        <v>45809</v>
      </c>
      <c r="D96" s="17">
        <f>IF(C96=pomocne!$O$1,pomocne!$P$1,IF(C96=pomocne!$O$2,pomocne!$P$2,IF(C96=pomocne!$O$3,pomocne!$P$3,IF(C96=pomocne!$O$4,pomocne!$P$4,IF(C96=pomocne!$O$5,pomocne!$P$5,IF(C96=pomocne!$O$6,pomocne!$P$6,IF(C96=pomocne!$O$7,pomocne!$P$7,IF(C96=pomocne!$O$8,pomocne!$P$8,IF(C96=pomocne!$O$9,pomocne!$P$9,IF(C96=pomocne!$O$10,pomocne!$P$10,IF(C96=pomocne!$O$11,pomocne!$P$11,IF(C96=pomocne!$O$12,pomocne!$P$12," "))))))))))))</f>
        <v>46174</v>
      </c>
      <c r="E96" s="70" t="s">
        <v>81</v>
      </c>
      <c r="F96" s="19">
        <f>'06'!$D$58</f>
        <v>0</v>
      </c>
    </row>
    <row r="97" spans="1:6" x14ac:dyDescent="0.3">
      <c r="A97" s="18">
        <f>'06'!$E$9</f>
        <v>0</v>
      </c>
      <c r="B97" s="18">
        <f>'06'!$E$8</f>
        <v>0</v>
      </c>
      <c r="C97" s="17">
        <v>45809</v>
      </c>
      <c r="D97" s="17">
        <f>IF(C97=pomocne!$O$1,pomocne!$P$1,IF(C97=pomocne!$O$2,pomocne!$P$2,IF(C97=pomocne!$O$3,pomocne!$P$3,IF(C97=pomocne!$O$4,pomocne!$P$4,IF(C97=pomocne!$O$5,pomocne!$P$5,IF(C97=pomocne!$O$6,pomocne!$P$6,IF(C97=pomocne!$O$7,pomocne!$P$7,IF(C97=pomocne!$O$8,pomocne!$P$8,IF(C97=pomocne!$O$9,pomocne!$P$9,IF(C97=pomocne!$O$10,pomocne!$P$10,IF(C97=pomocne!$O$11,pomocne!$P$11,IF(C97=pomocne!$O$12,pomocne!$P$12," "))))))))))))</f>
        <v>46174</v>
      </c>
      <c r="E97" s="70" t="s">
        <v>78</v>
      </c>
      <c r="F97" s="19">
        <f>'06'!$G$50</f>
        <v>0</v>
      </c>
    </row>
    <row r="98" spans="1:6" x14ac:dyDescent="0.3">
      <c r="A98" s="18">
        <f>'06'!$E$9</f>
        <v>0</v>
      </c>
      <c r="B98" s="18">
        <f>'06'!$E$8</f>
        <v>0</v>
      </c>
      <c r="C98" s="17">
        <v>45809</v>
      </c>
      <c r="D98" s="17">
        <f>IF(C98=pomocne!$O$1,pomocne!$P$1,IF(C98=pomocne!$O$2,pomocne!$P$2,IF(C98=pomocne!$O$3,pomocne!$P$3,IF(C98=pomocne!$O$4,pomocne!$P$4,IF(C98=pomocne!$O$5,pomocne!$P$5,IF(C98=pomocne!$O$6,pomocne!$P$6,IF(C98=pomocne!$O$7,pomocne!$P$7,IF(C98=pomocne!$O$8,pomocne!$P$8,IF(C98=pomocne!$O$9,pomocne!$P$9,IF(C98=pomocne!$O$10,pomocne!$P$10,IF(C98=pomocne!$O$11,pomocne!$P$11,IF(C98=pomocne!$O$12,pomocne!$P$12," "))))))))))))</f>
        <v>46174</v>
      </c>
      <c r="E98" s="70" t="s">
        <v>63</v>
      </c>
      <c r="F98" s="19">
        <f>'06'!$G$51</f>
        <v>0</v>
      </c>
    </row>
    <row r="99" spans="1:6" x14ac:dyDescent="0.3">
      <c r="A99" s="18">
        <f>'06'!$E$9</f>
        <v>0</v>
      </c>
      <c r="B99" s="18">
        <f>'06'!$E$8</f>
        <v>0</v>
      </c>
      <c r="C99" s="17">
        <v>45809</v>
      </c>
      <c r="D99" s="17">
        <f>IF(C99=pomocne!$O$1,pomocne!$P$1,IF(C99=pomocne!$O$2,pomocne!$P$2,IF(C99=pomocne!$O$3,pomocne!$P$3,IF(C99=pomocne!$O$4,pomocne!$P$4,IF(C99=pomocne!$O$5,pomocne!$P$5,IF(C99=pomocne!$O$6,pomocne!$P$6,IF(C99=pomocne!$O$7,pomocne!$P$7,IF(C99=pomocne!$O$8,pomocne!$P$8,IF(C99=pomocne!$O$9,pomocne!$P$9,IF(C99=pomocne!$O$10,pomocne!$P$10,IF(C99=pomocne!$O$11,pomocne!$P$11,IF(C99=pomocne!$O$12,pomocne!$P$12," "))))))))))))</f>
        <v>46174</v>
      </c>
      <c r="E99" s="70" t="s">
        <v>64</v>
      </c>
      <c r="F99" s="19">
        <f>'06'!$G$52</f>
        <v>0</v>
      </c>
    </row>
    <row r="100" spans="1:6" x14ac:dyDescent="0.3">
      <c r="A100" s="18">
        <f>'06'!$E$9</f>
        <v>0</v>
      </c>
      <c r="B100" s="18">
        <f>'06'!$E$8</f>
        <v>0</v>
      </c>
      <c r="C100" s="17">
        <v>45809</v>
      </c>
      <c r="D100" s="17">
        <f>IF(C100=pomocne!$O$1,pomocne!$P$1,IF(C100=pomocne!$O$2,pomocne!$P$2,IF(C100=pomocne!$O$3,pomocne!$P$3,IF(C100=pomocne!$O$4,pomocne!$P$4,IF(C100=pomocne!$O$5,pomocne!$P$5,IF(C100=pomocne!$O$6,pomocne!$P$6,IF(C100=pomocne!$O$7,pomocne!$P$7,IF(C100=pomocne!$O$8,pomocne!$P$8,IF(C100=pomocne!$O$9,pomocne!$P$9,IF(C100=pomocne!$O$10,pomocne!$P$10,IF(C100=pomocne!$O$11,pomocne!$P$11,IF(C100=pomocne!$O$12,pomocne!$P$12," "))))))))))))</f>
        <v>46174</v>
      </c>
      <c r="E100" s="70" t="s">
        <v>65</v>
      </c>
      <c r="F100" s="19">
        <f>'06'!$G$53</f>
        <v>0</v>
      </c>
    </row>
    <row r="101" spans="1:6" x14ac:dyDescent="0.3">
      <c r="A101" s="18">
        <f>'06'!$E$9</f>
        <v>0</v>
      </c>
      <c r="B101" s="18">
        <f>'06'!$E$8</f>
        <v>0</v>
      </c>
      <c r="C101" s="17">
        <v>45809</v>
      </c>
      <c r="D101" s="17">
        <f>IF(C101=pomocne!$O$1,pomocne!$P$1,IF(C101=pomocne!$O$2,pomocne!$P$2,IF(C101=pomocne!$O$3,pomocne!$P$3,IF(C101=pomocne!$O$4,pomocne!$P$4,IF(C101=pomocne!$O$5,pomocne!$P$5,IF(C101=pomocne!$O$6,pomocne!$P$6,IF(C101=pomocne!$O$7,pomocne!$P$7,IF(C101=pomocne!$O$8,pomocne!$P$8,IF(C101=pomocne!$O$9,pomocne!$P$9,IF(C101=pomocne!$O$10,pomocne!$P$10,IF(C101=pomocne!$O$11,pomocne!$P$11,IF(C101=pomocne!$O$12,pomocne!$P$12," "))))))))))))</f>
        <v>46174</v>
      </c>
      <c r="E101" s="70" t="s">
        <v>66</v>
      </c>
      <c r="F101" s="19">
        <f>'06'!$G$54</f>
        <v>0</v>
      </c>
    </row>
    <row r="102" spans="1:6" x14ac:dyDescent="0.3">
      <c r="A102" s="18">
        <f>'06'!$E$9</f>
        <v>0</v>
      </c>
      <c r="B102" s="18">
        <f>'06'!$E$8</f>
        <v>0</v>
      </c>
      <c r="C102" s="17">
        <v>45809</v>
      </c>
      <c r="D102" s="17">
        <f>IF(C102=pomocne!$O$1,pomocne!$P$1,IF(C102=pomocne!$O$2,pomocne!$P$2,IF(C102=pomocne!$O$3,pomocne!$P$3,IF(C102=pomocne!$O$4,pomocne!$P$4,IF(C102=pomocne!$O$5,pomocne!$P$5,IF(C102=pomocne!$O$6,pomocne!$P$6,IF(C102=pomocne!$O$7,pomocne!$P$7,IF(C102=pomocne!$O$8,pomocne!$P$8,IF(C102=pomocne!$O$9,pomocne!$P$9,IF(C102=pomocne!$O$10,pomocne!$P$10,IF(C102=pomocne!$O$11,pomocne!$P$11,IF(C102=pomocne!$O$12,pomocne!$P$12," "))))))))))))</f>
        <v>46174</v>
      </c>
      <c r="E102" s="70" t="s">
        <v>58</v>
      </c>
      <c r="F102" s="19">
        <f>'06'!$G$55</f>
        <v>0</v>
      </c>
    </row>
    <row r="103" spans="1:6" x14ac:dyDescent="0.3">
      <c r="A103" s="18">
        <f>'06'!$E$9</f>
        <v>0</v>
      </c>
      <c r="B103" s="18">
        <f>'06'!$E$8</f>
        <v>0</v>
      </c>
      <c r="C103" s="17">
        <v>45809</v>
      </c>
      <c r="D103" s="17">
        <f>IF(C103=pomocne!$O$1,pomocne!$P$1,IF(C103=pomocne!$O$2,pomocne!$P$2,IF(C103=pomocne!$O$3,pomocne!$P$3,IF(C103=pomocne!$O$4,pomocne!$P$4,IF(C103=pomocne!$O$5,pomocne!$P$5,IF(C103=pomocne!$O$6,pomocne!$P$6,IF(C103=pomocne!$O$7,pomocne!$P$7,IF(C103=pomocne!$O$8,pomocne!$P$8,IF(C103=pomocne!$O$9,pomocne!$P$9,IF(C103=pomocne!$O$10,pomocne!$P$10,IF(C103=pomocne!$O$11,pomocne!$P$11,IF(C103=pomocne!$O$12,pomocne!$P$12," "))))))))))))</f>
        <v>46174</v>
      </c>
      <c r="E103" s="70" t="s">
        <v>59</v>
      </c>
      <c r="F103" s="19">
        <f>'06'!$G$56</f>
        <v>0</v>
      </c>
    </row>
    <row r="104" spans="1:6" x14ac:dyDescent="0.3">
      <c r="A104" s="18">
        <f>'06'!$E$9</f>
        <v>0</v>
      </c>
      <c r="B104" s="18">
        <f>'06'!$E$8</f>
        <v>0</v>
      </c>
      <c r="C104" s="17">
        <v>45809</v>
      </c>
      <c r="D104" s="17">
        <f>IF(C104=pomocne!$O$1,pomocne!$P$1,IF(C104=pomocne!$O$2,pomocne!$P$2,IF(C104=pomocne!$O$3,pomocne!$P$3,IF(C104=pomocne!$O$4,pomocne!$P$4,IF(C104=pomocne!$O$5,pomocne!$P$5,IF(C104=pomocne!$O$6,pomocne!$P$6,IF(C104=pomocne!$O$7,pomocne!$P$7,IF(C104=pomocne!$O$8,pomocne!$P$8,IF(C104=pomocne!$O$9,pomocne!$P$9,IF(C104=pomocne!$O$10,pomocne!$P$10,IF(C104=pomocne!$O$11,pomocne!$P$11,IF(C104=pomocne!$O$12,pomocne!$P$12," "))))))))))))</f>
        <v>46174</v>
      </c>
      <c r="E104" s="70" t="s">
        <v>67</v>
      </c>
      <c r="F104" s="19">
        <f>'06'!$G$57</f>
        <v>0</v>
      </c>
    </row>
    <row r="105" spans="1:6" x14ac:dyDescent="0.3">
      <c r="A105" s="18">
        <f>'07'!$E$9</f>
        <v>0</v>
      </c>
      <c r="B105" s="18">
        <f>'07'!$E$8</f>
        <v>0</v>
      </c>
      <c r="C105" s="17">
        <v>45839</v>
      </c>
      <c r="D105" s="17">
        <f>IF(C105=pomocne!$O$1,pomocne!$P$1,IF(C105=pomocne!$O$2,pomocne!$P$2,IF(C105=pomocne!$O$3,pomocne!$P$3,IF(C105=pomocne!$O$4,pomocne!$P$4,IF(C105=pomocne!$O$5,pomocne!$P$5,IF(C105=pomocne!$O$6,pomocne!$P$6,IF(C105=pomocne!$O$7,pomocne!$P$7,IF(C105=pomocne!$O$8,pomocne!$P$8,IF(C105=pomocne!$O$9,pomocne!$P$9,IF(C105=pomocne!$O$10,pomocne!$P$10,IF(C105=pomocne!$O$11,pomocne!$P$11,IF(C105=pomocne!$O$12,pomocne!$P$12," "))))))))))))</f>
        <v>46204</v>
      </c>
      <c r="E105" s="70" t="s">
        <v>79</v>
      </c>
      <c r="F105" s="19">
        <f>'07'!$D$50</f>
        <v>0</v>
      </c>
    </row>
    <row r="106" spans="1:6" x14ac:dyDescent="0.3">
      <c r="A106" s="18">
        <f>'07'!$E$9</f>
        <v>0</v>
      </c>
      <c r="B106" s="18">
        <f>'07'!$E$8</f>
        <v>0</v>
      </c>
      <c r="C106" s="17">
        <v>45839</v>
      </c>
      <c r="D106" s="17">
        <f>IF(C106=pomocne!$O$1,pomocne!$P$1,IF(C106=pomocne!$O$2,pomocne!$P$2,IF(C106=pomocne!$O$3,pomocne!$P$3,IF(C106=pomocne!$O$4,pomocne!$P$4,IF(C106=pomocne!$O$5,pomocne!$P$5,IF(C106=pomocne!$O$6,pomocne!$P$6,IF(C106=pomocne!$O$7,pomocne!$P$7,IF(C106=pomocne!$O$8,pomocne!$P$8,IF(C106=pomocne!$O$9,pomocne!$P$9,IF(C106=pomocne!$O$10,pomocne!$P$10,IF(C106=pomocne!$O$11,pomocne!$P$11,IF(C106=pomocne!$O$12,pomocne!$P$12," "))))))))))))</f>
        <v>46204</v>
      </c>
      <c r="E106" s="70" t="s">
        <v>77</v>
      </c>
      <c r="F106" s="19">
        <f>'07'!$D$51</f>
        <v>0</v>
      </c>
    </row>
    <row r="107" spans="1:6" x14ac:dyDescent="0.3">
      <c r="A107" s="18">
        <f>'07'!$E$9</f>
        <v>0</v>
      </c>
      <c r="B107" s="18">
        <f>'07'!$E$8</f>
        <v>0</v>
      </c>
      <c r="C107" s="17">
        <v>45839</v>
      </c>
      <c r="D107" s="17">
        <f>IF(C107=pomocne!$O$1,pomocne!$P$1,IF(C107=pomocne!$O$2,pomocne!$P$2,IF(C107=pomocne!$O$3,pomocne!$P$3,IF(C107=pomocne!$O$4,pomocne!$P$4,IF(C107=pomocne!$O$5,pomocne!$P$5,IF(C107=pomocne!$O$6,pomocne!$P$6,IF(C107=pomocne!$O$7,pomocne!$P$7,IF(C107=pomocne!$O$8,pomocne!$P$8,IF(C107=pomocne!$O$9,pomocne!$P$9,IF(C107=pomocne!$O$10,pomocne!$P$10,IF(C107=pomocne!$O$11,pomocne!$P$11,IF(C107=pomocne!$O$12,pomocne!$P$12," "))))))))))))</f>
        <v>46204</v>
      </c>
      <c r="E107" s="70" t="s">
        <v>74</v>
      </c>
      <c r="F107" s="19">
        <f>'07'!$D$52</f>
        <v>0</v>
      </c>
    </row>
    <row r="108" spans="1:6" x14ac:dyDescent="0.3">
      <c r="A108" s="18">
        <f>'07'!$E$9</f>
        <v>0</v>
      </c>
      <c r="B108" s="18">
        <f>'07'!$E$8</f>
        <v>0</v>
      </c>
      <c r="C108" s="17">
        <v>45839</v>
      </c>
      <c r="D108" s="17">
        <f>IF(C108=pomocne!$O$1,pomocne!$P$1,IF(C108=pomocne!$O$2,pomocne!$P$2,IF(C108=pomocne!$O$3,pomocne!$P$3,IF(C108=pomocne!$O$4,pomocne!$P$4,IF(C108=pomocne!$O$5,pomocne!$P$5,IF(C108=pomocne!$O$6,pomocne!$P$6,IF(C108=pomocne!$O$7,pomocne!$P$7,IF(C108=pomocne!$O$8,pomocne!$P$8,IF(C108=pomocne!$O$9,pomocne!$P$9,IF(C108=pomocne!$O$10,pomocne!$P$10,IF(C108=pomocne!$O$11,pomocne!$P$11,IF(C108=pomocne!$O$12,pomocne!$P$12," "))))))))))))</f>
        <v>46204</v>
      </c>
      <c r="E108" s="70" t="s">
        <v>70</v>
      </c>
      <c r="F108" s="19">
        <f>'07'!$D$53</f>
        <v>0</v>
      </c>
    </row>
    <row r="109" spans="1:6" x14ac:dyDescent="0.3">
      <c r="A109" s="18">
        <f>'07'!$E$9</f>
        <v>0</v>
      </c>
      <c r="B109" s="18">
        <f>'07'!$E$8</f>
        <v>0</v>
      </c>
      <c r="C109" s="17">
        <v>45839</v>
      </c>
      <c r="D109" s="17">
        <f>IF(C109=pomocne!$O$1,pomocne!$P$1,IF(C109=pomocne!$O$2,pomocne!$P$2,IF(C109=pomocne!$O$3,pomocne!$P$3,IF(C109=pomocne!$O$4,pomocne!$P$4,IF(C109=pomocne!$O$5,pomocne!$P$5,IF(C109=pomocne!$O$6,pomocne!$P$6,IF(C109=pomocne!$O$7,pomocne!$P$7,IF(C109=pomocne!$O$8,pomocne!$P$8,IF(C109=pomocne!$O$9,pomocne!$P$9,IF(C109=pomocne!$O$10,pomocne!$P$10,IF(C109=pomocne!$O$11,pomocne!$P$11,IF(C109=pomocne!$O$12,pomocne!$P$12," "))))))))))))</f>
        <v>46204</v>
      </c>
      <c r="E109" s="70" t="s">
        <v>68</v>
      </c>
      <c r="F109" s="19">
        <f>'07'!$D$54</f>
        <v>0</v>
      </c>
    </row>
    <row r="110" spans="1:6" x14ac:dyDescent="0.3">
      <c r="A110" s="18">
        <f>'07'!$E$9</f>
        <v>0</v>
      </c>
      <c r="B110" s="18">
        <f>'07'!$E$8</f>
        <v>0</v>
      </c>
      <c r="C110" s="17">
        <v>45839</v>
      </c>
      <c r="D110" s="17">
        <f>IF(C110=pomocne!$O$1,pomocne!$P$1,IF(C110=pomocne!$O$2,pomocne!$P$2,IF(C110=pomocne!$O$3,pomocne!$P$3,IF(C110=pomocne!$O$4,pomocne!$P$4,IF(C110=pomocne!$O$5,pomocne!$P$5,IF(C110=pomocne!$O$6,pomocne!$P$6,IF(C110=pomocne!$O$7,pomocne!$P$7,IF(C110=pomocne!$O$8,pomocne!$P$8,IF(C110=pomocne!$O$9,pomocne!$P$9,IF(C110=pomocne!$O$10,pomocne!$P$10,IF(C110=pomocne!$O$11,pomocne!$P$11,IF(C110=pomocne!$O$12,pomocne!$P$12," "))))))))))))</f>
        <v>46204</v>
      </c>
      <c r="E110" s="70" t="s">
        <v>62</v>
      </c>
      <c r="F110" s="19">
        <f>'07'!$D$55</f>
        <v>0</v>
      </c>
    </row>
    <row r="111" spans="1:6" x14ac:dyDescent="0.3">
      <c r="A111" s="18">
        <f>'07'!$E$9</f>
        <v>0</v>
      </c>
      <c r="B111" s="18">
        <f>'07'!$E$8</f>
        <v>0</v>
      </c>
      <c r="C111" s="17">
        <v>45839</v>
      </c>
      <c r="D111" s="17">
        <f>IF(C111=pomocne!$O$1,pomocne!$P$1,IF(C111=pomocne!$O$2,pomocne!$P$2,IF(C111=pomocne!$O$3,pomocne!$P$3,IF(C111=pomocne!$O$4,pomocne!$P$4,IF(C111=pomocne!$O$5,pomocne!$P$5,IF(C111=pomocne!$O$6,pomocne!$P$6,IF(C111=pomocne!$O$7,pomocne!$P$7,IF(C111=pomocne!$O$8,pomocne!$P$8,IF(C111=pomocne!$O$9,pomocne!$P$9,IF(C111=pomocne!$O$10,pomocne!$P$10,IF(C111=pomocne!$O$11,pomocne!$P$11,IF(C111=pomocne!$O$12,pomocne!$P$12," "))))))))))))</f>
        <v>46204</v>
      </c>
      <c r="E111" s="70" t="s">
        <v>71</v>
      </c>
      <c r="F111" s="19">
        <f>'07'!$D$56</f>
        <v>0</v>
      </c>
    </row>
    <row r="112" spans="1:6" x14ac:dyDescent="0.3">
      <c r="A112" s="18">
        <f>'07'!$E$9</f>
        <v>0</v>
      </c>
      <c r="B112" s="18">
        <f>'07'!$E$8</f>
        <v>0</v>
      </c>
      <c r="C112" s="17">
        <v>45839</v>
      </c>
      <c r="D112" s="17">
        <f>IF(C112=pomocne!$O$1,pomocne!$P$1,IF(C112=pomocne!$O$2,pomocne!$P$2,IF(C112=pomocne!$O$3,pomocne!$P$3,IF(C112=pomocne!$O$4,pomocne!$P$4,IF(C112=pomocne!$O$5,pomocne!$P$5,IF(C112=pomocne!$O$6,pomocne!$P$6,IF(C112=pomocne!$O$7,pomocne!$P$7,IF(C112=pomocne!$O$8,pomocne!$P$8,IF(C112=pomocne!$O$9,pomocne!$P$9,IF(C112=pomocne!$O$10,pomocne!$P$10,IF(C112=pomocne!$O$11,pomocne!$P$11,IF(C112=pomocne!$O$12,pomocne!$P$12," "))))))))))))</f>
        <v>46204</v>
      </c>
      <c r="E112" s="70" t="s">
        <v>57</v>
      </c>
      <c r="F112" s="19">
        <f>'07'!$D$57</f>
        <v>0</v>
      </c>
    </row>
    <row r="113" spans="1:6" x14ac:dyDescent="0.3">
      <c r="A113" s="18">
        <f>'07'!$E$9</f>
        <v>0</v>
      </c>
      <c r="B113" s="18">
        <f>'07'!$E$8</f>
        <v>0</v>
      </c>
      <c r="C113" s="17">
        <v>45839</v>
      </c>
      <c r="D113" s="17">
        <f>IF(C113=pomocne!$O$1,pomocne!$P$1,IF(C113=pomocne!$O$2,pomocne!$P$2,IF(C113=pomocne!$O$3,pomocne!$P$3,IF(C113=pomocne!$O$4,pomocne!$P$4,IF(C113=pomocne!$O$5,pomocne!$P$5,IF(C113=pomocne!$O$6,pomocne!$P$6,IF(C113=pomocne!$O$7,pomocne!$P$7,IF(C113=pomocne!$O$8,pomocne!$P$8,IF(C113=pomocne!$O$9,pomocne!$P$9,IF(C113=pomocne!$O$10,pomocne!$P$10,IF(C113=pomocne!$O$11,pomocne!$P$11,IF(C113=pomocne!$O$12,pomocne!$P$12," "))))))))))))</f>
        <v>46204</v>
      </c>
      <c r="E113" s="70" t="s">
        <v>81</v>
      </c>
      <c r="F113" s="19">
        <f>'07'!$D$58</f>
        <v>0</v>
      </c>
    </row>
    <row r="114" spans="1:6" x14ac:dyDescent="0.3">
      <c r="A114" s="18">
        <f>'07'!$E$9</f>
        <v>0</v>
      </c>
      <c r="B114" s="18">
        <f>'07'!$E$8</f>
        <v>0</v>
      </c>
      <c r="C114" s="17">
        <v>45839</v>
      </c>
      <c r="D114" s="17">
        <f>IF(C114=pomocne!$O$1,pomocne!$P$1,IF(C114=pomocne!$O$2,pomocne!$P$2,IF(C114=pomocne!$O$3,pomocne!$P$3,IF(C114=pomocne!$O$4,pomocne!$P$4,IF(C114=pomocne!$O$5,pomocne!$P$5,IF(C114=pomocne!$O$6,pomocne!$P$6,IF(C114=pomocne!$O$7,pomocne!$P$7,IF(C114=pomocne!$O$8,pomocne!$P$8,IF(C114=pomocne!$O$9,pomocne!$P$9,IF(C114=pomocne!$O$10,pomocne!$P$10,IF(C114=pomocne!$O$11,pomocne!$P$11,IF(C114=pomocne!$O$12,pomocne!$P$12," "))))))))))))</f>
        <v>46204</v>
      </c>
      <c r="E114" s="70" t="s">
        <v>78</v>
      </c>
      <c r="F114" s="19">
        <f>'07'!$G$50</f>
        <v>0</v>
      </c>
    </row>
    <row r="115" spans="1:6" x14ac:dyDescent="0.3">
      <c r="A115" s="18">
        <f>'07'!$E$9</f>
        <v>0</v>
      </c>
      <c r="B115" s="18">
        <f>'07'!$E$8</f>
        <v>0</v>
      </c>
      <c r="C115" s="17">
        <v>45839</v>
      </c>
      <c r="D115" s="17">
        <f>IF(C115=pomocne!$O$1,pomocne!$P$1,IF(C115=pomocne!$O$2,pomocne!$P$2,IF(C115=pomocne!$O$3,pomocne!$P$3,IF(C115=pomocne!$O$4,pomocne!$P$4,IF(C115=pomocne!$O$5,pomocne!$P$5,IF(C115=pomocne!$O$6,pomocne!$P$6,IF(C115=pomocne!$O$7,pomocne!$P$7,IF(C115=pomocne!$O$8,pomocne!$P$8,IF(C115=pomocne!$O$9,pomocne!$P$9,IF(C115=pomocne!$O$10,pomocne!$P$10,IF(C115=pomocne!$O$11,pomocne!$P$11,IF(C115=pomocne!$O$12,pomocne!$P$12," "))))))))))))</f>
        <v>46204</v>
      </c>
      <c r="E115" s="70" t="s">
        <v>63</v>
      </c>
      <c r="F115" s="19">
        <f>'07'!$G$51</f>
        <v>0</v>
      </c>
    </row>
    <row r="116" spans="1:6" x14ac:dyDescent="0.3">
      <c r="A116" s="18">
        <f>'07'!$E$9</f>
        <v>0</v>
      </c>
      <c r="B116" s="18">
        <f>'07'!$E$8</f>
        <v>0</v>
      </c>
      <c r="C116" s="17">
        <v>45839</v>
      </c>
      <c r="D116" s="17">
        <f>IF(C116=pomocne!$O$1,pomocne!$P$1,IF(C116=pomocne!$O$2,pomocne!$P$2,IF(C116=pomocne!$O$3,pomocne!$P$3,IF(C116=pomocne!$O$4,pomocne!$P$4,IF(C116=pomocne!$O$5,pomocne!$P$5,IF(C116=pomocne!$O$6,pomocne!$P$6,IF(C116=pomocne!$O$7,pomocne!$P$7,IF(C116=pomocne!$O$8,pomocne!$P$8,IF(C116=pomocne!$O$9,pomocne!$P$9,IF(C116=pomocne!$O$10,pomocne!$P$10,IF(C116=pomocne!$O$11,pomocne!$P$11,IF(C116=pomocne!$O$12,pomocne!$P$12," "))))))))))))</f>
        <v>46204</v>
      </c>
      <c r="E116" s="70" t="s">
        <v>64</v>
      </c>
      <c r="F116" s="19">
        <f>'07'!$G$52</f>
        <v>0</v>
      </c>
    </row>
    <row r="117" spans="1:6" x14ac:dyDescent="0.3">
      <c r="A117" s="18">
        <f>'07'!$E$9</f>
        <v>0</v>
      </c>
      <c r="B117" s="18">
        <f>'07'!$E$8</f>
        <v>0</v>
      </c>
      <c r="C117" s="17">
        <v>45839</v>
      </c>
      <c r="D117" s="17">
        <f>IF(C117=pomocne!$O$1,pomocne!$P$1,IF(C117=pomocne!$O$2,pomocne!$P$2,IF(C117=pomocne!$O$3,pomocne!$P$3,IF(C117=pomocne!$O$4,pomocne!$P$4,IF(C117=pomocne!$O$5,pomocne!$P$5,IF(C117=pomocne!$O$6,pomocne!$P$6,IF(C117=pomocne!$O$7,pomocne!$P$7,IF(C117=pomocne!$O$8,pomocne!$P$8,IF(C117=pomocne!$O$9,pomocne!$P$9,IF(C117=pomocne!$O$10,pomocne!$P$10,IF(C117=pomocne!$O$11,pomocne!$P$11,IF(C117=pomocne!$O$12,pomocne!$P$12," "))))))))))))</f>
        <v>46204</v>
      </c>
      <c r="E117" s="70" t="s">
        <v>65</v>
      </c>
      <c r="F117" s="19">
        <f>'07'!$G$53</f>
        <v>0</v>
      </c>
    </row>
    <row r="118" spans="1:6" x14ac:dyDescent="0.3">
      <c r="A118" s="18">
        <f>'07'!$E$9</f>
        <v>0</v>
      </c>
      <c r="B118" s="18">
        <f>'07'!$E$8</f>
        <v>0</v>
      </c>
      <c r="C118" s="17">
        <v>45839</v>
      </c>
      <c r="D118" s="17">
        <f>IF(C118=pomocne!$O$1,pomocne!$P$1,IF(C118=pomocne!$O$2,pomocne!$P$2,IF(C118=pomocne!$O$3,pomocne!$P$3,IF(C118=pomocne!$O$4,pomocne!$P$4,IF(C118=pomocne!$O$5,pomocne!$P$5,IF(C118=pomocne!$O$6,pomocne!$P$6,IF(C118=pomocne!$O$7,pomocne!$P$7,IF(C118=pomocne!$O$8,pomocne!$P$8,IF(C118=pomocne!$O$9,pomocne!$P$9,IF(C118=pomocne!$O$10,pomocne!$P$10,IF(C118=pomocne!$O$11,pomocne!$P$11,IF(C118=pomocne!$O$12,pomocne!$P$12," "))))))))))))</f>
        <v>46204</v>
      </c>
      <c r="E118" s="70" t="s">
        <v>66</v>
      </c>
      <c r="F118" s="19">
        <f>'07'!$G$54</f>
        <v>0</v>
      </c>
    </row>
    <row r="119" spans="1:6" x14ac:dyDescent="0.3">
      <c r="A119" s="18">
        <f>'07'!$E$9</f>
        <v>0</v>
      </c>
      <c r="B119" s="18">
        <f>'07'!$E$8</f>
        <v>0</v>
      </c>
      <c r="C119" s="17">
        <v>45839</v>
      </c>
      <c r="D119" s="17">
        <f>IF(C119=pomocne!$O$1,pomocne!$P$1,IF(C119=pomocne!$O$2,pomocne!$P$2,IF(C119=pomocne!$O$3,pomocne!$P$3,IF(C119=pomocne!$O$4,pomocne!$P$4,IF(C119=pomocne!$O$5,pomocne!$P$5,IF(C119=pomocne!$O$6,pomocne!$P$6,IF(C119=pomocne!$O$7,pomocne!$P$7,IF(C119=pomocne!$O$8,pomocne!$P$8,IF(C119=pomocne!$O$9,pomocne!$P$9,IF(C119=pomocne!$O$10,pomocne!$P$10,IF(C119=pomocne!$O$11,pomocne!$P$11,IF(C119=pomocne!$O$12,pomocne!$P$12," "))))))))))))</f>
        <v>46204</v>
      </c>
      <c r="E119" s="70" t="s">
        <v>58</v>
      </c>
      <c r="F119" s="19">
        <f>'07'!$G$55</f>
        <v>0</v>
      </c>
    </row>
    <row r="120" spans="1:6" x14ac:dyDescent="0.3">
      <c r="A120" s="18">
        <f>'07'!$E$9</f>
        <v>0</v>
      </c>
      <c r="B120" s="18">
        <f>'07'!$E$8</f>
        <v>0</v>
      </c>
      <c r="C120" s="17">
        <v>45839</v>
      </c>
      <c r="D120" s="17">
        <f>IF(C120=pomocne!$O$1,pomocne!$P$1,IF(C120=pomocne!$O$2,pomocne!$P$2,IF(C120=pomocne!$O$3,pomocne!$P$3,IF(C120=pomocne!$O$4,pomocne!$P$4,IF(C120=pomocne!$O$5,pomocne!$P$5,IF(C120=pomocne!$O$6,pomocne!$P$6,IF(C120=pomocne!$O$7,pomocne!$P$7,IF(C120=pomocne!$O$8,pomocne!$P$8,IF(C120=pomocne!$O$9,pomocne!$P$9,IF(C120=pomocne!$O$10,pomocne!$P$10,IF(C120=pomocne!$O$11,pomocne!$P$11,IF(C120=pomocne!$O$12,pomocne!$P$12," "))))))))))))</f>
        <v>46204</v>
      </c>
      <c r="E120" s="70" t="s">
        <v>59</v>
      </c>
      <c r="F120" s="19">
        <f>'07'!$G$56</f>
        <v>0</v>
      </c>
    </row>
    <row r="121" spans="1:6" x14ac:dyDescent="0.3">
      <c r="A121" s="18">
        <f>'07'!$E$9</f>
        <v>0</v>
      </c>
      <c r="B121" s="18">
        <f>'07'!$E$8</f>
        <v>0</v>
      </c>
      <c r="C121" s="17">
        <v>45839</v>
      </c>
      <c r="D121" s="17">
        <f>IF(C121=pomocne!$O$1,pomocne!$P$1,IF(C121=pomocne!$O$2,pomocne!$P$2,IF(C121=pomocne!$O$3,pomocne!$P$3,IF(C121=pomocne!$O$4,pomocne!$P$4,IF(C121=pomocne!$O$5,pomocne!$P$5,IF(C121=pomocne!$O$6,pomocne!$P$6,IF(C121=pomocne!$O$7,pomocne!$P$7,IF(C121=pomocne!$O$8,pomocne!$P$8,IF(C121=pomocne!$O$9,pomocne!$P$9,IF(C121=pomocne!$O$10,pomocne!$P$10,IF(C121=pomocne!$O$11,pomocne!$P$11,IF(C121=pomocne!$O$12,pomocne!$P$12," "))))))))))))</f>
        <v>46204</v>
      </c>
      <c r="E121" s="70" t="s">
        <v>67</v>
      </c>
      <c r="F121" s="19">
        <f>'07'!$G$57</f>
        <v>0</v>
      </c>
    </row>
    <row r="122" spans="1:6" x14ac:dyDescent="0.3">
      <c r="A122" s="18">
        <f>'08'!$E$9</f>
        <v>0</v>
      </c>
      <c r="B122" s="18">
        <f>'08'!$E$8</f>
        <v>0</v>
      </c>
      <c r="C122" s="17">
        <v>45870</v>
      </c>
      <c r="D122" s="17">
        <f>IF(C122=pomocne!$O$1,pomocne!$P$1,IF(C122=pomocne!$O$2,pomocne!$P$2,IF(C122=pomocne!$O$3,pomocne!$P$3,IF(C122=pomocne!$O$4,pomocne!$P$4,IF(C122=pomocne!$O$5,pomocne!$P$5,IF(C122=pomocne!$O$6,pomocne!$P$6,IF(C122=pomocne!$O$7,pomocne!$P$7,IF(C122=pomocne!$O$8,pomocne!$P$8,IF(C122=pomocne!$O$9,pomocne!$P$9,IF(C122=pomocne!$O$10,pomocne!$P$10,IF(C122=pomocne!$O$11,pomocne!$P$11,IF(C122=pomocne!$O$12,pomocne!$P$12," "))))))))))))</f>
        <v>46235</v>
      </c>
      <c r="E122" s="70" t="s">
        <v>79</v>
      </c>
      <c r="F122" s="19">
        <f>'08'!$D$50</f>
        <v>0</v>
      </c>
    </row>
    <row r="123" spans="1:6" x14ac:dyDescent="0.3">
      <c r="A123" s="18">
        <f>'08'!$E$9</f>
        <v>0</v>
      </c>
      <c r="B123" s="18">
        <f>'08'!$E$8</f>
        <v>0</v>
      </c>
      <c r="C123" s="17">
        <v>45870</v>
      </c>
      <c r="D123" s="17">
        <f>IF(C123=pomocne!$O$1,pomocne!$P$1,IF(C123=pomocne!$O$2,pomocne!$P$2,IF(C123=pomocne!$O$3,pomocne!$P$3,IF(C123=pomocne!$O$4,pomocne!$P$4,IF(C123=pomocne!$O$5,pomocne!$P$5,IF(C123=pomocne!$O$6,pomocne!$P$6,IF(C123=pomocne!$O$7,pomocne!$P$7,IF(C123=pomocne!$O$8,pomocne!$P$8,IF(C123=pomocne!$O$9,pomocne!$P$9,IF(C123=pomocne!$O$10,pomocne!$P$10,IF(C123=pomocne!$O$11,pomocne!$P$11,IF(C123=pomocne!$O$12,pomocne!$P$12," "))))))))))))</f>
        <v>46235</v>
      </c>
      <c r="E123" s="70" t="s">
        <v>77</v>
      </c>
      <c r="F123" s="19">
        <f>'08'!$D$51</f>
        <v>0</v>
      </c>
    </row>
    <row r="124" spans="1:6" x14ac:dyDescent="0.3">
      <c r="A124" s="18">
        <f>'08'!$E$9</f>
        <v>0</v>
      </c>
      <c r="B124" s="18">
        <f>'08'!$E$8</f>
        <v>0</v>
      </c>
      <c r="C124" s="17">
        <v>45870</v>
      </c>
      <c r="D124" s="17">
        <f>IF(C124=pomocne!$O$1,pomocne!$P$1,IF(C124=pomocne!$O$2,pomocne!$P$2,IF(C124=pomocne!$O$3,pomocne!$P$3,IF(C124=pomocne!$O$4,pomocne!$P$4,IF(C124=pomocne!$O$5,pomocne!$P$5,IF(C124=pomocne!$O$6,pomocne!$P$6,IF(C124=pomocne!$O$7,pomocne!$P$7,IF(C124=pomocne!$O$8,pomocne!$P$8,IF(C124=pomocne!$O$9,pomocne!$P$9,IF(C124=pomocne!$O$10,pomocne!$P$10,IF(C124=pomocne!$O$11,pomocne!$P$11,IF(C124=pomocne!$O$12,pomocne!$P$12," "))))))))))))</f>
        <v>46235</v>
      </c>
      <c r="E124" s="70" t="s">
        <v>74</v>
      </c>
      <c r="F124" s="19">
        <f>'08'!$D$52</f>
        <v>0</v>
      </c>
    </row>
    <row r="125" spans="1:6" x14ac:dyDescent="0.3">
      <c r="A125" s="18">
        <f>'08'!$E$9</f>
        <v>0</v>
      </c>
      <c r="B125" s="18">
        <f>'08'!$E$8</f>
        <v>0</v>
      </c>
      <c r="C125" s="17">
        <v>45870</v>
      </c>
      <c r="D125" s="17">
        <f>IF(C125=pomocne!$O$1,pomocne!$P$1,IF(C125=pomocne!$O$2,pomocne!$P$2,IF(C125=pomocne!$O$3,pomocne!$P$3,IF(C125=pomocne!$O$4,pomocne!$P$4,IF(C125=pomocne!$O$5,pomocne!$P$5,IF(C125=pomocne!$O$6,pomocne!$P$6,IF(C125=pomocne!$O$7,pomocne!$P$7,IF(C125=pomocne!$O$8,pomocne!$P$8,IF(C125=pomocne!$O$9,pomocne!$P$9,IF(C125=pomocne!$O$10,pomocne!$P$10,IF(C125=pomocne!$O$11,pomocne!$P$11,IF(C125=pomocne!$O$12,pomocne!$P$12," "))))))))))))</f>
        <v>46235</v>
      </c>
      <c r="E125" s="70" t="s">
        <v>70</v>
      </c>
      <c r="F125" s="19">
        <f>'08'!$D$53</f>
        <v>0</v>
      </c>
    </row>
    <row r="126" spans="1:6" x14ac:dyDescent="0.3">
      <c r="A126" s="18">
        <f>'08'!$E$9</f>
        <v>0</v>
      </c>
      <c r="B126" s="18">
        <f>'08'!$E$8</f>
        <v>0</v>
      </c>
      <c r="C126" s="17">
        <v>45870</v>
      </c>
      <c r="D126" s="17">
        <f>IF(C126=pomocne!$O$1,pomocne!$P$1,IF(C126=pomocne!$O$2,pomocne!$P$2,IF(C126=pomocne!$O$3,pomocne!$P$3,IF(C126=pomocne!$O$4,pomocne!$P$4,IF(C126=pomocne!$O$5,pomocne!$P$5,IF(C126=pomocne!$O$6,pomocne!$P$6,IF(C126=pomocne!$O$7,pomocne!$P$7,IF(C126=pomocne!$O$8,pomocne!$P$8,IF(C126=pomocne!$O$9,pomocne!$P$9,IF(C126=pomocne!$O$10,pomocne!$P$10,IF(C126=pomocne!$O$11,pomocne!$P$11,IF(C126=pomocne!$O$12,pomocne!$P$12," "))))))))))))</f>
        <v>46235</v>
      </c>
      <c r="E126" s="70" t="s">
        <v>68</v>
      </c>
      <c r="F126" s="19">
        <f>'08'!$D$54</f>
        <v>0</v>
      </c>
    </row>
    <row r="127" spans="1:6" x14ac:dyDescent="0.3">
      <c r="A127" s="18">
        <f>'08'!$E$9</f>
        <v>0</v>
      </c>
      <c r="B127" s="18">
        <f>'08'!$E$8</f>
        <v>0</v>
      </c>
      <c r="C127" s="17">
        <v>45870</v>
      </c>
      <c r="D127" s="17">
        <f>IF(C127=pomocne!$O$1,pomocne!$P$1,IF(C127=pomocne!$O$2,pomocne!$P$2,IF(C127=pomocne!$O$3,pomocne!$P$3,IF(C127=pomocne!$O$4,pomocne!$P$4,IF(C127=pomocne!$O$5,pomocne!$P$5,IF(C127=pomocne!$O$6,pomocne!$P$6,IF(C127=pomocne!$O$7,pomocne!$P$7,IF(C127=pomocne!$O$8,pomocne!$P$8,IF(C127=pomocne!$O$9,pomocne!$P$9,IF(C127=pomocne!$O$10,pomocne!$P$10,IF(C127=pomocne!$O$11,pomocne!$P$11,IF(C127=pomocne!$O$12,pomocne!$P$12," "))))))))))))</f>
        <v>46235</v>
      </c>
      <c r="E127" s="70" t="s">
        <v>62</v>
      </c>
      <c r="F127" s="19">
        <f>'08'!$D$55</f>
        <v>0</v>
      </c>
    </row>
    <row r="128" spans="1:6" x14ac:dyDescent="0.3">
      <c r="A128" s="18">
        <f>'08'!$E$9</f>
        <v>0</v>
      </c>
      <c r="B128" s="18">
        <f>'08'!$E$8</f>
        <v>0</v>
      </c>
      <c r="C128" s="17">
        <v>45870</v>
      </c>
      <c r="D128" s="17">
        <f>IF(C128=pomocne!$O$1,pomocne!$P$1,IF(C128=pomocne!$O$2,pomocne!$P$2,IF(C128=pomocne!$O$3,pomocne!$P$3,IF(C128=pomocne!$O$4,pomocne!$P$4,IF(C128=pomocne!$O$5,pomocne!$P$5,IF(C128=pomocne!$O$6,pomocne!$P$6,IF(C128=pomocne!$O$7,pomocne!$P$7,IF(C128=pomocne!$O$8,pomocne!$P$8,IF(C128=pomocne!$O$9,pomocne!$P$9,IF(C128=pomocne!$O$10,pomocne!$P$10,IF(C128=pomocne!$O$11,pomocne!$P$11,IF(C128=pomocne!$O$12,pomocne!$P$12," "))))))))))))</f>
        <v>46235</v>
      </c>
      <c r="E128" s="70" t="s">
        <v>71</v>
      </c>
      <c r="F128" s="19">
        <f>'08'!$D$56</f>
        <v>0</v>
      </c>
    </row>
    <row r="129" spans="1:6" x14ac:dyDescent="0.3">
      <c r="A129" s="18">
        <f>'08'!$E$9</f>
        <v>0</v>
      </c>
      <c r="B129" s="18">
        <f>'08'!$E$8</f>
        <v>0</v>
      </c>
      <c r="C129" s="17">
        <v>45870</v>
      </c>
      <c r="D129" s="17">
        <f>IF(C129=pomocne!$O$1,pomocne!$P$1,IF(C129=pomocne!$O$2,pomocne!$P$2,IF(C129=pomocne!$O$3,pomocne!$P$3,IF(C129=pomocne!$O$4,pomocne!$P$4,IF(C129=pomocne!$O$5,pomocne!$P$5,IF(C129=pomocne!$O$6,pomocne!$P$6,IF(C129=pomocne!$O$7,pomocne!$P$7,IF(C129=pomocne!$O$8,pomocne!$P$8,IF(C129=pomocne!$O$9,pomocne!$P$9,IF(C129=pomocne!$O$10,pomocne!$P$10,IF(C129=pomocne!$O$11,pomocne!$P$11,IF(C129=pomocne!$O$12,pomocne!$P$12," "))))))))))))</f>
        <v>46235</v>
      </c>
      <c r="E129" s="70" t="s">
        <v>57</v>
      </c>
      <c r="F129" s="19">
        <f>'08'!$D$57</f>
        <v>0</v>
      </c>
    </row>
    <row r="130" spans="1:6" x14ac:dyDescent="0.3">
      <c r="A130" s="18">
        <f>'08'!$E$9</f>
        <v>0</v>
      </c>
      <c r="B130" s="18">
        <f>'08'!$E$8</f>
        <v>0</v>
      </c>
      <c r="C130" s="17">
        <v>45870</v>
      </c>
      <c r="D130" s="17">
        <f>IF(C130=pomocne!$O$1,pomocne!$P$1,IF(C130=pomocne!$O$2,pomocne!$P$2,IF(C130=pomocne!$O$3,pomocne!$P$3,IF(C130=pomocne!$O$4,pomocne!$P$4,IF(C130=pomocne!$O$5,pomocne!$P$5,IF(C130=pomocne!$O$6,pomocne!$P$6,IF(C130=pomocne!$O$7,pomocne!$P$7,IF(C130=pomocne!$O$8,pomocne!$P$8,IF(C130=pomocne!$O$9,pomocne!$P$9,IF(C130=pomocne!$O$10,pomocne!$P$10,IF(C130=pomocne!$O$11,pomocne!$P$11,IF(C130=pomocne!$O$12,pomocne!$P$12," "))))))))))))</f>
        <v>46235</v>
      </c>
      <c r="E130" s="70" t="s">
        <v>81</v>
      </c>
      <c r="F130" s="19">
        <f>'08'!$D$58</f>
        <v>0</v>
      </c>
    </row>
    <row r="131" spans="1:6" x14ac:dyDescent="0.3">
      <c r="A131" s="18">
        <f>'08'!$E$9</f>
        <v>0</v>
      </c>
      <c r="B131" s="18">
        <f>'08'!$E$8</f>
        <v>0</v>
      </c>
      <c r="C131" s="17">
        <v>45870</v>
      </c>
      <c r="D131" s="17">
        <f>IF(C131=pomocne!$O$1,pomocne!$P$1,IF(C131=pomocne!$O$2,pomocne!$P$2,IF(C131=pomocne!$O$3,pomocne!$P$3,IF(C131=pomocne!$O$4,pomocne!$P$4,IF(C131=pomocne!$O$5,pomocne!$P$5,IF(C131=pomocne!$O$6,pomocne!$P$6,IF(C131=pomocne!$O$7,pomocne!$P$7,IF(C131=pomocne!$O$8,pomocne!$P$8,IF(C131=pomocne!$O$9,pomocne!$P$9,IF(C131=pomocne!$O$10,pomocne!$P$10,IF(C131=pomocne!$O$11,pomocne!$P$11,IF(C131=pomocne!$O$12,pomocne!$P$12," "))))))))))))</f>
        <v>46235</v>
      </c>
      <c r="E131" s="70" t="s">
        <v>78</v>
      </c>
      <c r="F131" s="19">
        <f>'08'!$G$50</f>
        <v>0</v>
      </c>
    </row>
    <row r="132" spans="1:6" x14ac:dyDescent="0.3">
      <c r="A132" s="18">
        <f>'08'!$E$9</f>
        <v>0</v>
      </c>
      <c r="B132" s="18">
        <f>'08'!$E$8</f>
        <v>0</v>
      </c>
      <c r="C132" s="17">
        <v>45870</v>
      </c>
      <c r="D132" s="17">
        <f>IF(C132=pomocne!$O$1,pomocne!$P$1,IF(C132=pomocne!$O$2,pomocne!$P$2,IF(C132=pomocne!$O$3,pomocne!$P$3,IF(C132=pomocne!$O$4,pomocne!$P$4,IF(C132=pomocne!$O$5,pomocne!$P$5,IF(C132=pomocne!$O$6,pomocne!$P$6,IF(C132=pomocne!$O$7,pomocne!$P$7,IF(C132=pomocne!$O$8,pomocne!$P$8,IF(C132=pomocne!$O$9,pomocne!$P$9,IF(C132=pomocne!$O$10,pomocne!$P$10,IF(C132=pomocne!$O$11,pomocne!$P$11,IF(C132=pomocne!$O$12,pomocne!$P$12," "))))))))))))</f>
        <v>46235</v>
      </c>
      <c r="E132" s="70" t="s">
        <v>63</v>
      </c>
      <c r="F132" s="19">
        <f>'08'!$G$51</f>
        <v>0</v>
      </c>
    </row>
    <row r="133" spans="1:6" x14ac:dyDescent="0.3">
      <c r="A133" s="18">
        <f>'08'!$E$9</f>
        <v>0</v>
      </c>
      <c r="B133" s="18">
        <f>'08'!$E$8</f>
        <v>0</v>
      </c>
      <c r="C133" s="17">
        <v>45870</v>
      </c>
      <c r="D133" s="17">
        <f>IF(C133=pomocne!$O$1,pomocne!$P$1,IF(C133=pomocne!$O$2,pomocne!$P$2,IF(C133=pomocne!$O$3,pomocne!$P$3,IF(C133=pomocne!$O$4,pomocne!$P$4,IF(C133=pomocne!$O$5,pomocne!$P$5,IF(C133=pomocne!$O$6,pomocne!$P$6,IF(C133=pomocne!$O$7,pomocne!$P$7,IF(C133=pomocne!$O$8,pomocne!$P$8,IF(C133=pomocne!$O$9,pomocne!$P$9,IF(C133=pomocne!$O$10,pomocne!$P$10,IF(C133=pomocne!$O$11,pomocne!$P$11,IF(C133=pomocne!$O$12,pomocne!$P$12," "))))))))))))</f>
        <v>46235</v>
      </c>
      <c r="E133" s="70" t="s">
        <v>64</v>
      </c>
      <c r="F133" s="19">
        <f>'08'!$G$52</f>
        <v>0</v>
      </c>
    </row>
    <row r="134" spans="1:6" x14ac:dyDescent="0.3">
      <c r="A134" s="18">
        <f>'08'!$E$9</f>
        <v>0</v>
      </c>
      <c r="B134" s="18">
        <f>'08'!$E$8</f>
        <v>0</v>
      </c>
      <c r="C134" s="17">
        <v>45870</v>
      </c>
      <c r="D134" s="17">
        <f>IF(C134=pomocne!$O$1,pomocne!$P$1,IF(C134=pomocne!$O$2,pomocne!$P$2,IF(C134=pomocne!$O$3,pomocne!$P$3,IF(C134=pomocne!$O$4,pomocne!$P$4,IF(C134=pomocne!$O$5,pomocne!$P$5,IF(C134=pomocne!$O$6,pomocne!$P$6,IF(C134=pomocne!$O$7,pomocne!$P$7,IF(C134=pomocne!$O$8,pomocne!$P$8,IF(C134=pomocne!$O$9,pomocne!$P$9,IF(C134=pomocne!$O$10,pomocne!$P$10,IF(C134=pomocne!$O$11,pomocne!$P$11,IF(C134=pomocne!$O$12,pomocne!$P$12," "))))))))))))</f>
        <v>46235</v>
      </c>
      <c r="E134" s="70" t="s">
        <v>65</v>
      </c>
      <c r="F134" s="19">
        <f>'08'!$G$53</f>
        <v>0</v>
      </c>
    </row>
    <row r="135" spans="1:6" x14ac:dyDescent="0.3">
      <c r="A135" s="18">
        <f>'08'!$E$9</f>
        <v>0</v>
      </c>
      <c r="B135" s="18">
        <f>'08'!$E$8</f>
        <v>0</v>
      </c>
      <c r="C135" s="17">
        <v>45870</v>
      </c>
      <c r="D135" s="17">
        <f>IF(C135=pomocne!$O$1,pomocne!$P$1,IF(C135=pomocne!$O$2,pomocne!$P$2,IF(C135=pomocne!$O$3,pomocne!$P$3,IF(C135=pomocne!$O$4,pomocne!$P$4,IF(C135=pomocne!$O$5,pomocne!$P$5,IF(C135=pomocne!$O$6,pomocne!$P$6,IF(C135=pomocne!$O$7,pomocne!$P$7,IF(C135=pomocne!$O$8,pomocne!$P$8,IF(C135=pomocne!$O$9,pomocne!$P$9,IF(C135=pomocne!$O$10,pomocne!$P$10,IF(C135=pomocne!$O$11,pomocne!$P$11,IF(C135=pomocne!$O$12,pomocne!$P$12," "))))))))))))</f>
        <v>46235</v>
      </c>
      <c r="E135" s="70" t="s">
        <v>66</v>
      </c>
      <c r="F135" s="19">
        <f>'08'!$G$54</f>
        <v>0</v>
      </c>
    </row>
    <row r="136" spans="1:6" x14ac:dyDescent="0.3">
      <c r="A136" s="18">
        <f>'08'!$E$9</f>
        <v>0</v>
      </c>
      <c r="B136" s="18">
        <f>'08'!$E$8</f>
        <v>0</v>
      </c>
      <c r="C136" s="17">
        <v>45870</v>
      </c>
      <c r="D136" s="17">
        <f>IF(C136=pomocne!$O$1,pomocne!$P$1,IF(C136=pomocne!$O$2,pomocne!$P$2,IF(C136=pomocne!$O$3,pomocne!$P$3,IF(C136=pomocne!$O$4,pomocne!$P$4,IF(C136=pomocne!$O$5,pomocne!$P$5,IF(C136=pomocne!$O$6,pomocne!$P$6,IF(C136=pomocne!$O$7,pomocne!$P$7,IF(C136=pomocne!$O$8,pomocne!$P$8,IF(C136=pomocne!$O$9,pomocne!$P$9,IF(C136=pomocne!$O$10,pomocne!$P$10,IF(C136=pomocne!$O$11,pomocne!$P$11,IF(C136=pomocne!$O$12,pomocne!$P$12," "))))))))))))</f>
        <v>46235</v>
      </c>
      <c r="E136" s="70" t="s">
        <v>58</v>
      </c>
      <c r="F136" s="19">
        <f>'08'!$G$55</f>
        <v>0</v>
      </c>
    </row>
    <row r="137" spans="1:6" x14ac:dyDescent="0.3">
      <c r="A137" s="18">
        <f>'08'!$E$9</f>
        <v>0</v>
      </c>
      <c r="B137" s="18">
        <f>'08'!$E$8</f>
        <v>0</v>
      </c>
      <c r="C137" s="17">
        <v>45870</v>
      </c>
      <c r="D137" s="17">
        <f>IF(C137=pomocne!$O$1,pomocne!$P$1,IF(C137=pomocne!$O$2,pomocne!$P$2,IF(C137=pomocne!$O$3,pomocne!$P$3,IF(C137=pomocne!$O$4,pomocne!$P$4,IF(C137=pomocne!$O$5,pomocne!$P$5,IF(C137=pomocne!$O$6,pomocne!$P$6,IF(C137=pomocne!$O$7,pomocne!$P$7,IF(C137=pomocne!$O$8,pomocne!$P$8,IF(C137=pomocne!$O$9,pomocne!$P$9,IF(C137=pomocne!$O$10,pomocne!$P$10,IF(C137=pomocne!$O$11,pomocne!$P$11,IF(C137=pomocne!$O$12,pomocne!$P$12," "))))))))))))</f>
        <v>46235</v>
      </c>
      <c r="E137" s="70" t="s">
        <v>59</v>
      </c>
      <c r="F137" s="19">
        <f>'08'!$G$56</f>
        <v>0</v>
      </c>
    </row>
    <row r="138" spans="1:6" x14ac:dyDescent="0.3">
      <c r="A138" s="18">
        <f>'08'!$E$9</f>
        <v>0</v>
      </c>
      <c r="B138" s="18">
        <f>'08'!$E$8</f>
        <v>0</v>
      </c>
      <c r="C138" s="17">
        <v>45870</v>
      </c>
      <c r="D138" s="17">
        <f>IF(C138=pomocne!$O$1,pomocne!$P$1,IF(C138=pomocne!$O$2,pomocne!$P$2,IF(C138=pomocne!$O$3,pomocne!$P$3,IF(C138=pomocne!$O$4,pomocne!$P$4,IF(C138=pomocne!$O$5,pomocne!$P$5,IF(C138=pomocne!$O$6,pomocne!$P$6,IF(C138=pomocne!$O$7,pomocne!$P$7,IF(C138=pomocne!$O$8,pomocne!$P$8,IF(C138=pomocne!$O$9,pomocne!$P$9,IF(C138=pomocne!$O$10,pomocne!$P$10,IF(C138=pomocne!$O$11,pomocne!$P$11,IF(C138=pomocne!$O$12,pomocne!$P$12," "))))))))))))</f>
        <v>46235</v>
      </c>
      <c r="E138" s="70" t="s">
        <v>67</v>
      </c>
      <c r="F138" s="19">
        <f>'08'!$G$57</f>
        <v>0</v>
      </c>
    </row>
    <row r="139" spans="1:6" x14ac:dyDescent="0.3">
      <c r="A139" s="18">
        <f>'09'!$E$9</f>
        <v>0</v>
      </c>
      <c r="B139" s="18">
        <f>'09'!$E$8</f>
        <v>0</v>
      </c>
      <c r="C139" s="17">
        <v>45901</v>
      </c>
      <c r="D139" s="17">
        <f>IF(C139=pomocne!$O$1,pomocne!$P$1,IF(C139=pomocne!$O$2,pomocne!$P$2,IF(C139=pomocne!$O$3,pomocne!$P$3,IF(C139=pomocne!$O$4,pomocne!$P$4,IF(C139=pomocne!$O$5,pomocne!$P$5,IF(C139=pomocne!$O$6,pomocne!$P$6,IF(C139=pomocne!$O$7,pomocne!$P$7,IF(C139=pomocne!$O$8,pomocne!$P$8,IF(C139=pomocne!$O$9,pomocne!$P$9,IF(C139=pomocne!$O$10,pomocne!$P$10,IF(C139=pomocne!$O$11,pomocne!$P$11,IF(C139=pomocne!$O$12,pomocne!$P$12," "))))))))))))</f>
        <v>46266</v>
      </c>
      <c r="E139" s="70" t="s">
        <v>79</v>
      </c>
      <c r="F139" s="19">
        <f>'09'!$D$50</f>
        <v>0</v>
      </c>
    </row>
    <row r="140" spans="1:6" x14ac:dyDescent="0.3">
      <c r="A140" s="18">
        <f>'09'!$E$9</f>
        <v>0</v>
      </c>
      <c r="B140" s="18">
        <f>'09'!$E$8</f>
        <v>0</v>
      </c>
      <c r="C140" s="17">
        <v>45901</v>
      </c>
      <c r="D140" s="17">
        <f>IF(C140=pomocne!$O$1,pomocne!$P$1,IF(C140=pomocne!$O$2,pomocne!$P$2,IF(C140=pomocne!$O$3,pomocne!$P$3,IF(C140=pomocne!$O$4,pomocne!$P$4,IF(C140=pomocne!$O$5,pomocne!$P$5,IF(C140=pomocne!$O$6,pomocne!$P$6,IF(C140=pomocne!$O$7,pomocne!$P$7,IF(C140=pomocne!$O$8,pomocne!$P$8,IF(C140=pomocne!$O$9,pomocne!$P$9,IF(C140=pomocne!$O$10,pomocne!$P$10,IF(C140=pomocne!$O$11,pomocne!$P$11,IF(C140=pomocne!$O$12,pomocne!$P$12," "))))))))))))</f>
        <v>46266</v>
      </c>
      <c r="E140" s="70" t="s">
        <v>77</v>
      </c>
      <c r="F140" s="19">
        <f>'09'!$D$51</f>
        <v>0</v>
      </c>
    </row>
    <row r="141" spans="1:6" x14ac:dyDescent="0.3">
      <c r="A141" s="18">
        <f>'09'!$E$9</f>
        <v>0</v>
      </c>
      <c r="B141" s="18">
        <f>'09'!$E$8</f>
        <v>0</v>
      </c>
      <c r="C141" s="17">
        <v>45901</v>
      </c>
      <c r="D141" s="17">
        <f>IF(C141=pomocne!$O$1,pomocne!$P$1,IF(C141=pomocne!$O$2,pomocne!$P$2,IF(C141=pomocne!$O$3,pomocne!$P$3,IF(C141=pomocne!$O$4,pomocne!$P$4,IF(C141=pomocne!$O$5,pomocne!$P$5,IF(C141=pomocne!$O$6,pomocne!$P$6,IF(C141=pomocne!$O$7,pomocne!$P$7,IF(C141=pomocne!$O$8,pomocne!$P$8,IF(C141=pomocne!$O$9,pomocne!$P$9,IF(C141=pomocne!$O$10,pomocne!$P$10,IF(C141=pomocne!$O$11,pomocne!$P$11,IF(C141=pomocne!$O$12,pomocne!$P$12," "))))))))))))</f>
        <v>46266</v>
      </c>
      <c r="E141" s="70" t="s">
        <v>74</v>
      </c>
      <c r="F141" s="19">
        <f>'09'!$D$52</f>
        <v>0</v>
      </c>
    </row>
    <row r="142" spans="1:6" x14ac:dyDescent="0.3">
      <c r="A142" s="18">
        <f>'09'!$E$9</f>
        <v>0</v>
      </c>
      <c r="B142" s="18">
        <f>'09'!$E$8</f>
        <v>0</v>
      </c>
      <c r="C142" s="17">
        <v>45901</v>
      </c>
      <c r="D142" s="17">
        <f>IF(C142=pomocne!$O$1,pomocne!$P$1,IF(C142=pomocne!$O$2,pomocne!$P$2,IF(C142=pomocne!$O$3,pomocne!$P$3,IF(C142=pomocne!$O$4,pomocne!$P$4,IF(C142=pomocne!$O$5,pomocne!$P$5,IF(C142=pomocne!$O$6,pomocne!$P$6,IF(C142=pomocne!$O$7,pomocne!$P$7,IF(C142=pomocne!$O$8,pomocne!$P$8,IF(C142=pomocne!$O$9,pomocne!$P$9,IF(C142=pomocne!$O$10,pomocne!$P$10,IF(C142=pomocne!$O$11,pomocne!$P$11,IF(C142=pomocne!$O$12,pomocne!$P$12," "))))))))))))</f>
        <v>46266</v>
      </c>
      <c r="E142" s="70" t="s">
        <v>70</v>
      </c>
      <c r="F142" s="19">
        <f>'09'!$D$53</f>
        <v>0</v>
      </c>
    </row>
    <row r="143" spans="1:6" x14ac:dyDescent="0.3">
      <c r="A143" s="18">
        <f>'09'!$E$9</f>
        <v>0</v>
      </c>
      <c r="B143" s="18">
        <f>'09'!$E$8</f>
        <v>0</v>
      </c>
      <c r="C143" s="17">
        <v>45901</v>
      </c>
      <c r="D143" s="17">
        <f>IF(C143=pomocne!$O$1,pomocne!$P$1,IF(C143=pomocne!$O$2,pomocne!$P$2,IF(C143=pomocne!$O$3,pomocne!$P$3,IF(C143=pomocne!$O$4,pomocne!$P$4,IF(C143=pomocne!$O$5,pomocne!$P$5,IF(C143=pomocne!$O$6,pomocne!$P$6,IF(C143=pomocne!$O$7,pomocne!$P$7,IF(C143=pomocne!$O$8,pomocne!$P$8,IF(C143=pomocne!$O$9,pomocne!$P$9,IF(C143=pomocne!$O$10,pomocne!$P$10,IF(C143=pomocne!$O$11,pomocne!$P$11,IF(C143=pomocne!$O$12,pomocne!$P$12," "))))))))))))</f>
        <v>46266</v>
      </c>
      <c r="E143" s="70" t="s">
        <v>68</v>
      </c>
      <c r="F143" s="19">
        <f>'09'!$D$54</f>
        <v>0</v>
      </c>
    </row>
    <row r="144" spans="1:6" x14ac:dyDescent="0.3">
      <c r="A144" s="18">
        <f>'09'!$E$9</f>
        <v>0</v>
      </c>
      <c r="B144" s="18">
        <f>'09'!$E$8</f>
        <v>0</v>
      </c>
      <c r="C144" s="17">
        <v>45901</v>
      </c>
      <c r="D144" s="17">
        <f>IF(C144=pomocne!$O$1,pomocne!$P$1,IF(C144=pomocne!$O$2,pomocne!$P$2,IF(C144=pomocne!$O$3,pomocne!$P$3,IF(C144=pomocne!$O$4,pomocne!$P$4,IF(C144=pomocne!$O$5,pomocne!$P$5,IF(C144=pomocne!$O$6,pomocne!$P$6,IF(C144=pomocne!$O$7,pomocne!$P$7,IF(C144=pomocne!$O$8,pomocne!$P$8,IF(C144=pomocne!$O$9,pomocne!$P$9,IF(C144=pomocne!$O$10,pomocne!$P$10,IF(C144=pomocne!$O$11,pomocne!$P$11,IF(C144=pomocne!$O$12,pomocne!$P$12," "))))))))))))</f>
        <v>46266</v>
      </c>
      <c r="E144" s="70" t="s">
        <v>62</v>
      </c>
      <c r="F144" s="19">
        <f>'09'!$D$55</f>
        <v>0</v>
      </c>
    </row>
    <row r="145" spans="1:6" x14ac:dyDescent="0.3">
      <c r="A145" s="18">
        <f>'09'!$E$9</f>
        <v>0</v>
      </c>
      <c r="B145" s="18">
        <f>'09'!$E$8</f>
        <v>0</v>
      </c>
      <c r="C145" s="17">
        <v>45901</v>
      </c>
      <c r="D145" s="17">
        <f>IF(C145=pomocne!$O$1,pomocne!$P$1,IF(C145=pomocne!$O$2,pomocne!$P$2,IF(C145=pomocne!$O$3,pomocne!$P$3,IF(C145=pomocne!$O$4,pomocne!$P$4,IF(C145=pomocne!$O$5,pomocne!$P$5,IF(C145=pomocne!$O$6,pomocne!$P$6,IF(C145=pomocne!$O$7,pomocne!$P$7,IF(C145=pomocne!$O$8,pomocne!$P$8,IF(C145=pomocne!$O$9,pomocne!$P$9,IF(C145=pomocne!$O$10,pomocne!$P$10,IF(C145=pomocne!$O$11,pomocne!$P$11,IF(C145=pomocne!$O$12,pomocne!$P$12," "))))))))))))</f>
        <v>46266</v>
      </c>
      <c r="E145" s="70" t="s">
        <v>71</v>
      </c>
      <c r="F145" s="19">
        <f>'09'!$D$56</f>
        <v>0</v>
      </c>
    </row>
    <row r="146" spans="1:6" x14ac:dyDescent="0.3">
      <c r="A146" s="18">
        <f>'09'!$E$9</f>
        <v>0</v>
      </c>
      <c r="B146" s="18">
        <f>'09'!$E$8</f>
        <v>0</v>
      </c>
      <c r="C146" s="17">
        <v>45901</v>
      </c>
      <c r="D146" s="17">
        <f>IF(C146=pomocne!$O$1,pomocne!$P$1,IF(C146=pomocne!$O$2,pomocne!$P$2,IF(C146=pomocne!$O$3,pomocne!$P$3,IF(C146=pomocne!$O$4,pomocne!$P$4,IF(C146=pomocne!$O$5,pomocne!$P$5,IF(C146=pomocne!$O$6,pomocne!$P$6,IF(C146=pomocne!$O$7,pomocne!$P$7,IF(C146=pomocne!$O$8,pomocne!$P$8,IF(C146=pomocne!$O$9,pomocne!$P$9,IF(C146=pomocne!$O$10,pomocne!$P$10,IF(C146=pomocne!$O$11,pomocne!$P$11,IF(C146=pomocne!$O$12,pomocne!$P$12," "))))))))))))</f>
        <v>46266</v>
      </c>
      <c r="E146" s="70" t="s">
        <v>57</v>
      </c>
      <c r="F146" s="19">
        <f>'09'!$D$57</f>
        <v>0</v>
      </c>
    </row>
    <row r="147" spans="1:6" x14ac:dyDescent="0.3">
      <c r="A147" s="18">
        <f>'09'!$E$9</f>
        <v>0</v>
      </c>
      <c r="B147" s="18">
        <f>'09'!$E$8</f>
        <v>0</v>
      </c>
      <c r="C147" s="17">
        <v>45901</v>
      </c>
      <c r="D147" s="17">
        <f>IF(C147=pomocne!$O$1,pomocne!$P$1,IF(C147=pomocne!$O$2,pomocne!$P$2,IF(C147=pomocne!$O$3,pomocne!$P$3,IF(C147=pomocne!$O$4,pomocne!$P$4,IF(C147=pomocne!$O$5,pomocne!$P$5,IF(C147=pomocne!$O$6,pomocne!$P$6,IF(C147=pomocne!$O$7,pomocne!$P$7,IF(C147=pomocne!$O$8,pomocne!$P$8,IF(C147=pomocne!$O$9,pomocne!$P$9,IF(C147=pomocne!$O$10,pomocne!$P$10,IF(C147=pomocne!$O$11,pomocne!$P$11,IF(C147=pomocne!$O$12,pomocne!$P$12," "))))))))))))</f>
        <v>46266</v>
      </c>
      <c r="E147" s="70" t="s">
        <v>81</v>
      </c>
      <c r="F147" s="19">
        <f>'09'!$D$58</f>
        <v>0</v>
      </c>
    </row>
    <row r="148" spans="1:6" x14ac:dyDescent="0.3">
      <c r="A148" s="18">
        <f>'09'!$E$9</f>
        <v>0</v>
      </c>
      <c r="B148" s="18">
        <f>'09'!$E$8</f>
        <v>0</v>
      </c>
      <c r="C148" s="17">
        <v>45901</v>
      </c>
      <c r="D148" s="17">
        <f>IF(C148=pomocne!$O$1,pomocne!$P$1,IF(C148=pomocne!$O$2,pomocne!$P$2,IF(C148=pomocne!$O$3,pomocne!$P$3,IF(C148=pomocne!$O$4,pomocne!$P$4,IF(C148=pomocne!$O$5,pomocne!$P$5,IF(C148=pomocne!$O$6,pomocne!$P$6,IF(C148=pomocne!$O$7,pomocne!$P$7,IF(C148=pomocne!$O$8,pomocne!$P$8,IF(C148=pomocne!$O$9,pomocne!$P$9,IF(C148=pomocne!$O$10,pomocne!$P$10,IF(C148=pomocne!$O$11,pomocne!$P$11,IF(C148=pomocne!$O$12,pomocne!$P$12," "))))))))))))</f>
        <v>46266</v>
      </c>
      <c r="E148" s="70" t="s">
        <v>78</v>
      </c>
      <c r="F148" s="19">
        <f>'09'!$G$50</f>
        <v>0</v>
      </c>
    </row>
    <row r="149" spans="1:6" x14ac:dyDescent="0.3">
      <c r="A149" s="18">
        <f>'09'!$E$9</f>
        <v>0</v>
      </c>
      <c r="B149" s="18">
        <f>'09'!$E$8</f>
        <v>0</v>
      </c>
      <c r="C149" s="17">
        <v>45901</v>
      </c>
      <c r="D149" s="17">
        <f>IF(C149=pomocne!$O$1,pomocne!$P$1,IF(C149=pomocne!$O$2,pomocne!$P$2,IF(C149=pomocne!$O$3,pomocne!$P$3,IF(C149=pomocne!$O$4,pomocne!$P$4,IF(C149=pomocne!$O$5,pomocne!$P$5,IF(C149=pomocne!$O$6,pomocne!$P$6,IF(C149=pomocne!$O$7,pomocne!$P$7,IF(C149=pomocne!$O$8,pomocne!$P$8,IF(C149=pomocne!$O$9,pomocne!$P$9,IF(C149=pomocne!$O$10,pomocne!$P$10,IF(C149=pomocne!$O$11,pomocne!$P$11,IF(C149=pomocne!$O$12,pomocne!$P$12," "))))))))))))</f>
        <v>46266</v>
      </c>
      <c r="E149" s="70" t="s">
        <v>63</v>
      </c>
      <c r="F149" s="19">
        <f>'09'!$G$51</f>
        <v>0</v>
      </c>
    </row>
    <row r="150" spans="1:6" x14ac:dyDescent="0.3">
      <c r="A150" s="18">
        <f>'09'!$E$9</f>
        <v>0</v>
      </c>
      <c r="B150" s="18">
        <f>'09'!$E$8</f>
        <v>0</v>
      </c>
      <c r="C150" s="17">
        <v>45901</v>
      </c>
      <c r="D150" s="17">
        <f>IF(C150=pomocne!$O$1,pomocne!$P$1,IF(C150=pomocne!$O$2,pomocne!$P$2,IF(C150=pomocne!$O$3,pomocne!$P$3,IF(C150=pomocne!$O$4,pomocne!$P$4,IF(C150=pomocne!$O$5,pomocne!$P$5,IF(C150=pomocne!$O$6,pomocne!$P$6,IF(C150=pomocne!$O$7,pomocne!$P$7,IF(C150=pomocne!$O$8,pomocne!$P$8,IF(C150=pomocne!$O$9,pomocne!$P$9,IF(C150=pomocne!$O$10,pomocne!$P$10,IF(C150=pomocne!$O$11,pomocne!$P$11,IF(C150=pomocne!$O$12,pomocne!$P$12," "))))))))))))</f>
        <v>46266</v>
      </c>
      <c r="E150" s="70" t="s">
        <v>64</v>
      </c>
      <c r="F150" s="19">
        <f>'09'!$G$52</f>
        <v>0</v>
      </c>
    </row>
    <row r="151" spans="1:6" x14ac:dyDescent="0.3">
      <c r="A151" s="18">
        <f>'09'!$E$9</f>
        <v>0</v>
      </c>
      <c r="B151" s="18">
        <f>'09'!$E$8</f>
        <v>0</v>
      </c>
      <c r="C151" s="17">
        <v>45901</v>
      </c>
      <c r="D151" s="17">
        <f>IF(C151=pomocne!$O$1,pomocne!$P$1,IF(C151=pomocne!$O$2,pomocne!$P$2,IF(C151=pomocne!$O$3,pomocne!$P$3,IF(C151=pomocne!$O$4,pomocne!$P$4,IF(C151=pomocne!$O$5,pomocne!$P$5,IF(C151=pomocne!$O$6,pomocne!$P$6,IF(C151=pomocne!$O$7,pomocne!$P$7,IF(C151=pomocne!$O$8,pomocne!$P$8,IF(C151=pomocne!$O$9,pomocne!$P$9,IF(C151=pomocne!$O$10,pomocne!$P$10,IF(C151=pomocne!$O$11,pomocne!$P$11,IF(C151=pomocne!$O$12,pomocne!$P$12," "))))))))))))</f>
        <v>46266</v>
      </c>
      <c r="E151" s="70" t="s">
        <v>65</v>
      </c>
      <c r="F151" s="19">
        <f>'09'!$G$53</f>
        <v>0</v>
      </c>
    </row>
    <row r="152" spans="1:6" x14ac:dyDescent="0.3">
      <c r="A152" s="18">
        <f>'09'!$E$9</f>
        <v>0</v>
      </c>
      <c r="B152" s="18">
        <f>'09'!$E$8</f>
        <v>0</v>
      </c>
      <c r="C152" s="17">
        <v>45901</v>
      </c>
      <c r="D152" s="17">
        <f>IF(C152=pomocne!$O$1,pomocne!$P$1,IF(C152=pomocne!$O$2,pomocne!$P$2,IF(C152=pomocne!$O$3,pomocne!$P$3,IF(C152=pomocne!$O$4,pomocne!$P$4,IF(C152=pomocne!$O$5,pomocne!$P$5,IF(C152=pomocne!$O$6,pomocne!$P$6,IF(C152=pomocne!$O$7,pomocne!$P$7,IF(C152=pomocne!$O$8,pomocne!$P$8,IF(C152=pomocne!$O$9,pomocne!$P$9,IF(C152=pomocne!$O$10,pomocne!$P$10,IF(C152=pomocne!$O$11,pomocne!$P$11,IF(C152=pomocne!$O$12,pomocne!$P$12," "))))))))))))</f>
        <v>46266</v>
      </c>
      <c r="E152" s="70" t="s">
        <v>66</v>
      </c>
      <c r="F152" s="19">
        <f>'09'!$G$54</f>
        <v>0</v>
      </c>
    </row>
    <row r="153" spans="1:6" x14ac:dyDescent="0.3">
      <c r="A153" s="18">
        <f>'09'!$E$9</f>
        <v>0</v>
      </c>
      <c r="B153" s="18">
        <f>'09'!$E$8</f>
        <v>0</v>
      </c>
      <c r="C153" s="17">
        <v>45901</v>
      </c>
      <c r="D153" s="17">
        <f>IF(C153=pomocne!$O$1,pomocne!$P$1,IF(C153=pomocne!$O$2,pomocne!$P$2,IF(C153=pomocne!$O$3,pomocne!$P$3,IF(C153=pomocne!$O$4,pomocne!$P$4,IF(C153=pomocne!$O$5,pomocne!$P$5,IF(C153=pomocne!$O$6,pomocne!$P$6,IF(C153=pomocne!$O$7,pomocne!$P$7,IF(C153=pomocne!$O$8,pomocne!$P$8,IF(C153=pomocne!$O$9,pomocne!$P$9,IF(C153=pomocne!$O$10,pomocne!$P$10,IF(C153=pomocne!$O$11,pomocne!$P$11,IF(C153=pomocne!$O$12,pomocne!$P$12," "))))))))))))</f>
        <v>46266</v>
      </c>
      <c r="E153" s="70" t="s">
        <v>58</v>
      </c>
      <c r="F153" s="19">
        <f>'09'!$G$55</f>
        <v>0</v>
      </c>
    </row>
    <row r="154" spans="1:6" x14ac:dyDescent="0.3">
      <c r="A154" s="18">
        <f>'09'!$E$9</f>
        <v>0</v>
      </c>
      <c r="B154" s="18">
        <f>'09'!$E$8</f>
        <v>0</v>
      </c>
      <c r="C154" s="17">
        <v>45901</v>
      </c>
      <c r="D154" s="17">
        <f>IF(C154=pomocne!$O$1,pomocne!$P$1,IF(C154=pomocne!$O$2,pomocne!$P$2,IF(C154=pomocne!$O$3,pomocne!$P$3,IF(C154=pomocne!$O$4,pomocne!$P$4,IF(C154=pomocne!$O$5,pomocne!$P$5,IF(C154=pomocne!$O$6,pomocne!$P$6,IF(C154=pomocne!$O$7,pomocne!$P$7,IF(C154=pomocne!$O$8,pomocne!$P$8,IF(C154=pomocne!$O$9,pomocne!$P$9,IF(C154=pomocne!$O$10,pomocne!$P$10,IF(C154=pomocne!$O$11,pomocne!$P$11,IF(C154=pomocne!$O$12,pomocne!$P$12," "))))))))))))</f>
        <v>46266</v>
      </c>
      <c r="E154" s="70" t="s">
        <v>59</v>
      </c>
      <c r="F154" s="19">
        <f>'09'!$G$56</f>
        <v>0</v>
      </c>
    </row>
    <row r="155" spans="1:6" x14ac:dyDescent="0.3">
      <c r="A155" s="18">
        <f>'09'!$E$9</f>
        <v>0</v>
      </c>
      <c r="B155" s="18">
        <f>'09'!$E$8</f>
        <v>0</v>
      </c>
      <c r="C155" s="17">
        <v>45901</v>
      </c>
      <c r="D155" s="17">
        <f>IF(C155=pomocne!$O$1,pomocne!$P$1,IF(C155=pomocne!$O$2,pomocne!$P$2,IF(C155=pomocne!$O$3,pomocne!$P$3,IF(C155=pomocne!$O$4,pomocne!$P$4,IF(C155=pomocne!$O$5,pomocne!$P$5,IF(C155=pomocne!$O$6,pomocne!$P$6,IF(C155=pomocne!$O$7,pomocne!$P$7,IF(C155=pomocne!$O$8,pomocne!$P$8,IF(C155=pomocne!$O$9,pomocne!$P$9,IF(C155=pomocne!$O$10,pomocne!$P$10,IF(C155=pomocne!$O$11,pomocne!$P$11,IF(C155=pomocne!$O$12,pomocne!$P$12," "))))))))))))</f>
        <v>46266</v>
      </c>
      <c r="E155" s="70" t="s">
        <v>67</v>
      </c>
      <c r="F155" s="19">
        <f>'09'!$G$57</f>
        <v>0</v>
      </c>
    </row>
    <row r="156" spans="1:6" x14ac:dyDescent="0.3">
      <c r="A156" s="18">
        <f>'10'!$E$9</f>
        <v>0</v>
      </c>
      <c r="B156" s="18">
        <f>'10'!$E$8</f>
        <v>0</v>
      </c>
      <c r="C156" s="17">
        <v>45931</v>
      </c>
      <c r="D156" s="17">
        <f>IF(C156=pomocne!$O$1,pomocne!$P$1,IF(C156=pomocne!$O$2,pomocne!$P$2,IF(C156=pomocne!$O$3,pomocne!$P$3,IF(C156=pomocne!$O$4,pomocne!$P$4,IF(C156=pomocne!$O$5,pomocne!$P$5,IF(C156=pomocne!$O$6,pomocne!$P$6,IF(C156=pomocne!$O$7,pomocne!$P$7,IF(C156=pomocne!$O$8,pomocne!$P$8,IF(C156=pomocne!$O$9,pomocne!$P$9,IF(C156=pomocne!$O$10,pomocne!$P$10,IF(C156=pomocne!$O$11,pomocne!$P$11,IF(C156=pomocne!$O$12,pomocne!$P$12," "))))))))))))</f>
        <v>46296</v>
      </c>
      <c r="E156" s="70" t="s">
        <v>79</v>
      </c>
      <c r="F156" s="19">
        <f>'10'!$D$50</f>
        <v>0</v>
      </c>
    </row>
    <row r="157" spans="1:6" x14ac:dyDescent="0.3">
      <c r="A157" s="18">
        <f>'10'!$E$9</f>
        <v>0</v>
      </c>
      <c r="B157" s="18">
        <f>'10'!$E$8</f>
        <v>0</v>
      </c>
      <c r="C157" s="17">
        <v>45931</v>
      </c>
      <c r="D157" s="17">
        <f>IF(C157=pomocne!$O$1,pomocne!$P$1,IF(C157=pomocne!$O$2,pomocne!$P$2,IF(C157=pomocne!$O$3,pomocne!$P$3,IF(C157=pomocne!$O$4,pomocne!$P$4,IF(C157=pomocne!$O$5,pomocne!$P$5,IF(C157=pomocne!$O$6,pomocne!$P$6,IF(C157=pomocne!$O$7,pomocne!$P$7,IF(C157=pomocne!$O$8,pomocne!$P$8,IF(C157=pomocne!$O$9,pomocne!$P$9,IF(C157=pomocne!$O$10,pomocne!$P$10,IF(C157=pomocne!$O$11,pomocne!$P$11,IF(C157=pomocne!$O$12,pomocne!$P$12," "))))))))))))</f>
        <v>46296</v>
      </c>
      <c r="E157" s="70" t="s">
        <v>77</v>
      </c>
      <c r="F157" s="19">
        <f>'10'!$D$51</f>
        <v>0</v>
      </c>
    </row>
    <row r="158" spans="1:6" x14ac:dyDescent="0.3">
      <c r="A158" s="18">
        <f>'10'!$E$9</f>
        <v>0</v>
      </c>
      <c r="B158" s="18">
        <f>'10'!$E$8</f>
        <v>0</v>
      </c>
      <c r="C158" s="17">
        <v>45931</v>
      </c>
      <c r="D158" s="17">
        <f>IF(C158=pomocne!$O$1,pomocne!$P$1,IF(C158=pomocne!$O$2,pomocne!$P$2,IF(C158=pomocne!$O$3,pomocne!$P$3,IF(C158=pomocne!$O$4,pomocne!$P$4,IF(C158=pomocne!$O$5,pomocne!$P$5,IF(C158=pomocne!$O$6,pomocne!$P$6,IF(C158=pomocne!$O$7,pomocne!$P$7,IF(C158=pomocne!$O$8,pomocne!$P$8,IF(C158=pomocne!$O$9,pomocne!$P$9,IF(C158=pomocne!$O$10,pomocne!$P$10,IF(C158=pomocne!$O$11,pomocne!$P$11,IF(C158=pomocne!$O$12,pomocne!$P$12," "))))))))))))</f>
        <v>46296</v>
      </c>
      <c r="E158" s="70" t="s">
        <v>74</v>
      </c>
      <c r="F158" s="19">
        <f>'10'!$D$52</f>
        <v>0</v>
      </c>
    </row>
    <row r="159" spans="1:6" x14ac:dyDescent="0.3">
      <c r="A159" s="18">
        <f>'10'!$E$9</f>
        <v>0</v>
      </c>
      <c r="B159" s="18">
        <f>'10'!$E$8</f>
        <v>0</v>
      </c>
      <c r="C159" s="17">
        <v>45931</v>
      </c>
      <c r="D159" s="17">
        <f>IF(C159=pomocne!$O$1,pomocne!$P$1,IF(C159=pomocne!$O$2,pomocne!$P$2,IF(C159=pomocne!$O$3,pomocne!$P$3,IF(C159=pomocne!$O$4,pomocne!$P$4,IF(C159=pomocne!$O$5,pomocne!$P$5,IF(C159=pomocne!$O$6,pomocne!$P$6,IF(C159=pomocne!$O$7,pomocne!$P$7,IF(C159=pomocne!$O$8,pomocne!$P$8,IF(C159=pomocne!$O$9,pomocne!$P$9,IF(C159=pomocne!$O$10,pomocne!$P$10,IF(C159=pomocne!$O$11,pomocne!$P$11,IF(C159=pomocne!$O$12,pomocne!$P$12," "))))))))))))</f>
        <v>46296</v>
      </c>
      <c r="E159" s="70" t="s">
        <v>70</v>
      </c>
      <c r="F159" s="19">
        <f>'10'!$D$53</f>
        <v>0</v>
      </c>
    </row>
    <row r="160" spans="1:6" x14ac:dyDescent="0.3">
      <c r="A160" s="18">
        <f>'10'!$E$9</f>
        <v>0</v>
      </c>
      <c r="B160" s="18">
        <f>'10'!$E$8</f>
        <v>0</v>
      </c>
      <c r="C160" s="17">
        <v>45931</v>
      </c>
      <c r="D160" s="17">
        <f>IF(C160=pomocne!$O$1,pomocne!$P$1,IF(C160=pomocne!$O$2,pomocne!$P$2,IF(C160=pomocne!$O$3,pomocne!$P$3,IF(C160=pomocne!$O$4,pomocne!$P$4,IF(C160=pomocne!$O$5,pomocne!$P$5,IF(C160=pomocne!$O$6,pomocne!$P$6,IF(C160=pomocne!$O$7,pomocne!$P$7,IF(C160=pomocne!$O$8,pomocne!$P$8,IF(C160=pomocne!$O$9,pomocne!$P$9,IF(C160=pomocne!$O$10,pomocne!$P$10,IF(C160=pomocne!$O$11,pomocne!$P$11,IF(C160=pomocne!$O$12,pomocne!$P$12," "))))))))))))</f>
        <v>46296</v>
      </c>
      <c r="E160" s="70" t="s">
        <v>68</v>
      </c>
      <c r="F160" s="19">
        <f>'10'!$D$54</f>
        <v>0</v>
      </c>
    </row>
    <row r="161" spans="1:6" x14ac:dyDescent="0.3">
      <c r="A161" s="18">
        <f>'10'!$E$9</f>
        <v>0</v>
      </c>
      <c r="B161" s="18">
        <f>'10'!$E$8</f>
        <v>0</v>
      </c>
      <c r="C161" s="17">
        <v>45931</v>
      </c>
      <c r="D161" s="17">
        <f>IF(C161=pomocne!$O$1,pomocne!$P$1,IF(C161=pomocne!$O$2,pomocne!$P$2,IF(C161=pomocne!$O$3,pomocne!$P$3,IF(C161=pomocne!$O$4,pomocne!$P$4,IF(C161=pomocne!$O$5,pomocne!$P$5,IF(C161=pomocne!$O$6,pomocne!$P$6,IF(C161=pomocne!$O$7,pomocne!$P$7,IF(C161=pomocne!$O$8,pomocne!$P$8,IF(C161=pomocne!$O$9,pomocne!$P$9,IF(C161=pomocne!$O$10,pomocne!$P$10,IF(C161=pomocne!$O$11,pomocne!$P$11,IF(C161=pomocne!$O$12,pomocne!$P$12," "))))))))))))</f>
        <v>46296</v>
      </c>
      <c r="E161" s="70" t="s">
        <v>62</v>
      </c>
      <c r="F161" s="19">
        <f>'10'!$D$55</f>
        <v>0</v>
      </c>
    </row>
    <row r="162" spans="1:6" x14ac:dyDescent="0.3">
      <c r="A162" s="18">
        <f>'10'!$E$9</f>
        <v>0</v>
      </c>
      <c r="B162" s="18">
        <f>'10'!$E$8</f>
        <v>0</v>
      </c>
      <c r="C162" s="17">
        <v>45931</v>
      </c>
      <c r="D162" s="17">
        <f>IF(C162=pomocne!$O$1,pomocne!$P$1,IF(C162=pomocne!$O$2,pomocne!$P$2,IF(C162=pomocne!$O$3,pomocne!$P$3,IF(C162=pomocne!$O$4,pomocne!$P$4,IF(C162=pomocne!$O$5,pomocne!$P$5,IF(C162=pomocne!$O$6,pomocne!$P$6,IF(C162=pomocne!$O$7,pomocne!$P$7,IF(C162=pomocne!$O$8,pomocne!$P$8,IF(C162=pomocne!$O$9,pomocne!$P$9,IF(C162=pomocne!$O$10,pomocne!$P$10,IF(C162=pomocne!$O$11,pomocne!$P$11,IF(C162=pomocne!$O$12,pomocne!$P$12," "))))))))))))</f>
        <v>46296</v>
      </c>
      <c r="E162" s="70" t="s">
        <v>71</v>
      </c>
      <c r="F162" s="19">
        <f>'10'!$D$56</f>
        <v>0</v>
      </c>
    </row>
    <row r="163" spans="1:6" x14ac:dyDescent="0.3">
      <c r="A163" s="18">
        <f>'10'!$E$9</f>
        <v>0</v>
      </c>
      <c r="B163" s="18">
        <f>'10'!$E$8</f>
        <v>0</v>
      </c>
      <c r="C163" s="17">
        <v>45931</v>
      </c>
      <c r="D163" s="17">
        <f>IF(C163=pomocne!$O$1,pomocne!$P$1,IF(C163=pomocne!$O$2,pomocne!$P$2,IF(C163=pomocne!$O$3,pomocne!$P$3,IF(C163=pomocne!$O$4,pomocne!$P$4,IF(C163=pomocne!$O$5,pomocne!$P$5,IF(C163=pomocne!$O$6,pomocne!$P$6,IF(C163=pomocne!$O$7,pomocne!$P$7,IF(C163=pomocne!$O$8,pomocne!$P$8,IF(C163=pomocne!$O$9,pomocne!$P$9,IF(C163=pomocne!$O$10,pomocne!$P$10,IF(C163=pomocne!$O$11,pomocne!$P$11,IF(C163=pomocne!$O$12,pomocne!$P$12," "))))))))))))</f>
        <v>46296</v>
      </c>
      <c r="E163" s="70" t="s">
        <v>57</v>
      </c>
      <c r="F163" s="19">
        <f>'10'!$D$57</f>
        <v>0</v>
      </c>
    </row>
    <row r="164" spans="1:6" x14ac:dyDescent="0.3">
      <c r="A164" s="18">
        <f>'10'!$E$9</f>
        <v>0</v>
      </c>
      <c r="B164" s="18">
        <f>'10'!$E$8</f>
        <v>0</v>
      </c>
      <c r="C164" s="17">
        <v>45931</v>
      </c>
      <c r="D164" s="17">
        <f>IF(C164=pomocne!$O$1,pomocne!$P$1,IF(C164=pomocne!$O$2,pomocne!$P$2,IF(C164=pomocne!$O$3,pomocne!$P$3,IF(C164=pomocne!$O$4,pomocne!$P$4,IF(C164=pomocne!$O$5,pomocne!$P$5,IF(C164=pomocne!$O$6,pomocne!$P$6,IF(C164=pomocne!$O$7,pomocne!$P$7,IF(C164=pomocne!$O$8,pomocne!$P$8,IF(C164=pomocne!$O$9,pomocne!$P$9,IF(C164=pomocne!$O$10,pomocne!$P$10,IF(C164=pomocne!$O$11,pomocne!$P$11,IF(C164=pomocne!$O$12,pomocne!$P$12," "))))))))))))</f>
        <v>46296</v>
      </c>
      <c r="E164" s="70" t="s">
        <v>81</v>
      </c>
      <c r="F164" s="19">
        <f>'10'!$D$58</f>
        <v>0</v>
      </c>
    </row>
    <row r="165" spans="1:6" x14ac:dyDescent="0.3">
      <c r="A165" s="18">
        <f>'10'!$E$9</f>
        <v>0</v>
      </c>
      <c r="B165" s="18">
        <f>'10'!$E$8</f>
        <v>0</v>
      </c>
      <c r="C165" s="17">
        <v>45931</v>
      </c>
      <c r="D165" s="17">
        <f>IF(C165=pomocne!$O$1,pomocne!$P$1,IF(C165=pomocne!$O$2,pomocne!$P$2,IF(C165=pomocne!$O$3,pomocne!$P$3,IF(C165=pomocne!$O$4,pomocne!$P$4,IF(C165=pomocne!$O$5,pomocne!$P$5,IF(C165=pomocne!$O$6,pomocne!$P$6,IF(C165=pomocne!$O$7,pomocne!$P$7,IF(C165=pomocne!$O$8,pomocne!$P$8,IF(C165=pomocne!$O$9,pomocne!$P$9,IF(C165=pomocne!$O$10,pomocne!$P$10,IF(C165=pomocne!$O$11,pomocne!$P$11,IF(C165=pomocne!$O$12,pomocne!$P$12," "))))))))))))</f>
        <v>46296</v>
      </c>
      <c r="E165" s="70" t="s">
        <v>78</v>
      </c>
      <c r="F165" s="19">
        <f>'10'!$G$50</f>
        <v>0</v>
      </c>
    </row>
    <row r="166" spans="1:6" x14ac:dyDescent="0.3">
      <c r="A166" s="18">
        <f>'10'!$E$9</f>
        <v>0</v>
      </c>
      <c r="B166" s="18">
        <f>'10'!$E$8</f>
        <v>0</v>
      </c>
      <c r="C166" s="17">
        <v>45931</v>
      </c>
      <c r="D166" s="17">
        <f>IF(C166=pomocne!$O$1,pomocne!$P$1,IF(C166=pomocne!$O$2,pomocne!$P$2,IF(C166=pomocne!$O$3,pomocne!$P$3,IF(C166=pomocne!$O$4,pomocne!$P$4,IF(C166=pomocne!$O$5,pomocne!$P$5,IF(C166=pomocne!$O$6,pomocne!$P$6,IF(C166=pomocne!$O$7,pomocne!$P$7,IF(C166=pomocne!$O$8,pomocne!$P$8,IF(C166=pomocne!$O$9,pomocne!$P$9,IF(C166=pomocne!$O$10,pomocne!$P$10,IF(C166=pomocne!$O$11,pomocne!$P$11,IF(C166=pomocne!$O$12,pomocne!$P$12," "))))))))))))</f>
        <v>46296</v>
      </c>
      <c r="E166" s="70" t="s">
        <v>63</v>
      </c>
      <c r="F166" s="19">
        <f>'10'!$G$51</f>
        <v>0</v>
      </c>
    </row>
    <row r="167" spans="1:6" x14ac:dyDescent="0.3">
      <c r="A167" s="18">
        <f>'10'!$E$9</f>
        <v>0</v>
      </c>
      <c r="B167" s="18">
        <f>'10'!$E$8</f>
        <v>0</v>
      </c>
      <c r="C167" s="17">
        <v>45931</v>
      </c>
      <c r="D167" s="17">
        <f>IF(C167=pomocne!$O$1,pomocne!$P$1,IF(C167=pomocne!$O$2,pomocne!$P$2,IF(C167=pomocne!$O$3,pomocne!$P$3,IF(C167=pomocne!$O$4,pomocne!$P$4,IF(C167=pomocne!$O$5,pomocne!$P$5,IF(C167=pomocne!$O$6,pomocne!$P$6,IF(C167=pomocne!$O$7,pomocne!$P$7,IF(C167=pomocne!$O$8,pomocne!$P$8,IF(C167=pomocne!$O$9,pomocne!$P$9,IF(C167=pomocne!$O$10,pomocne!$P$10,IF(C167=pomocne!$O$11,pomocne!$P$11,IF(C167=pomocne!$O$12,pomocne!$P$12," "))))))))))))</f>
        <v>46296</v>
      </c>
      <c r="E167" s="70" t="s">
        <v>64</v>
      </c>
      <c r="F167" s="19">
        <f>'10'!$G$52</f>
        <v>0</v>
      </c>
    </row>
    <row r="168" spans="1:6" x14ac:dyDescent="0.3">
      <c r="A168" s="18">
        <f>'10'!$E$9</f>
        <v>0</v>
      </c>
      <c r="B168" s="18">
        <f>'10'!$E$8</f>
        <v>0</v>
      </c>
      <c r="C168" s="17">
        <v>45931</v>
      </c>
      <c r="D168" s="17">
        <f>IF(C168=pomocne!$O$1,pomocne!$P$1,IF(C168=pomocne!$O$2,pomocne!$P$2,IF(C168=pomocne!$O$3,pomocne!$P$3,IF(C168=pomocne!$O$4,pomocne!$P$4,IF(C168=pomocne!$O$5,pomocne!$P$5,IF(C168=pomocne!$O$6,pomocne!$P$6,IF(C168=pomocne!$O$7,pomocne!$P$7,IF(C168=pomocne!$O$8,pomocne!$P$8,IF(C168=pomocne!$O$9,pomocne!$P$9,IF(C168=pomocne!$O$10,pomocne!$P$10,IF(C168=pomocne!$O$11,pomocne!$P$11,IF(C168=pomocne!$O$12,pomocne!$P$12," "))))))))))))</f>
        <v>46296</v>
      </c>
      <c r="E168" s="70" t="s">
        <v>65</v>
      </c>
      <c r="F168" s="19">
        <f>'10'!$G$53</f>
        <v>0</v>
      </c>
    </row>
    <row r="169" spans="1:6" x14ac:dyDescent="0.3">
      <c r="A169" s="18">
        <f>'10'!$E$9</f>
        <v>0</v>
      </c>
      <c r="B169" s="18">
        <f>'10'!$E$8</f>
        <v>0</v>
      </c>
      <c r="C169" s="17">
        <v>45931</v>
      </c>
      <c r="D169" s="17">
        <f>IF(C169=pomocne!$O$1,pomocne!$P$1,IF(C169=pomocne!$O$2,pomocne!$P$2,IF(C169=pomocne!$O$3,pomocne!$P$3,IF(C169=pomocne!$O$4,pomocne!$P$4,IF(C169=pomocne!$O$5,pomocne!$P$5,IF(C169=pomocne!$O$6,pomocne!$P$6,IF(C169=pomocne!$O$7,pomocne!$P$7,IF(C169=pomocne!$O$8,pomocne!$P$8,IF(C169=pomocne!$O$9,pomocne!$P$9,IF(C169=pomocne!$O$10,pomocne!$P$10,IF(C169=pomocne!$O$11,pomocne!$P$11,IF(C169=pomocne!$O$12,pomocne!$P$12," "))))))))))))</f>
        <v>46296</v>
      </c>
      <c r="E169" s="70" t="s">
        <v>66</v>
      </c>
      <c r="F169" s="19">
        <f>'10'!$G$54</f>
        <v>0</v>
      </c>
    </row>
    <row r="170" spans="1:6" x14ac:dyDescent="0.3">
      <c r="A170" s="18">
        <f>'10'!$E$9</f>
        <v>0</v>
      </c>
      <c r="B170" s="18">
        <f>'10'!$E$8</f>
        <v>0</v>
      </c>
      <c r="C170" s="17">
        <v>45931</v>
      </c>
      <c r="D170" s="17">
        <f>IF(C170=pomocne!$O$1,pomocne!$P$1,IF(C170=pomocne!$O$2,pomocne!$P$2,IF(C170=pomocne!$O$3,pomocne!$P$3,IF(C170=pomocne!$O$4,pomocne!$P$4,IF(C170=pomocne!$O$5,pomocne!$P$5,IF(C170=pomocne!$O$6,pomocne!$P$6,IF(C170=pomocne!$O$7,pomocne!$P$7,IF(C170=pomocne!$O$8,pomocne!$P$8,IF(C170=pomocne!$O$9,pomocne!$P$9,IF(C170=pomocne!$O$10,pomocne!$P$10,IF(C170=pomocne!$O$11,pomocne!$P$11,IF(C170=pomocne!$O$12,pomocne!$P$12," "))))))))))))</f>
        <v>46296</v>
      </c>
      <c r="E170" s="70" t="s">
        <v>58</v>
      </c>
      <c r="F170" s="19">
        <f>'10'!$G$55</f>
        <v>0</v>
      </c>
    </row>
    <row r="171" spans="1:6" x14ac:dyDescent="0.3">
      <c r="A171" s="18">
        <f>'10'!$E$9</f>
        <v>0</v>
      </c>
      <c r="B171" s="18">
        <f>'10'!$E$8</f>
        <v>0</v>
      </c>
      <c r="C171" s="17">
        <v>45931</v>
      </c>
      <c r="D171" s="17">
        <f>IF(C171=pomocne!$O$1,pomocne!$P$1,IF(C171=pomocne!$O$2,pomocne!$P$2,IF(C171=pomocne!$O$3,pomocne!$P$3,IF(C171=pomocne!$O$4,pomocne!$P$4,IF(C171=pomocne!$O$5,pomocne!$P$5,IF(C171=pomocne!$O$6,pomocne!$P$6,IF(C171=pomocne!$O$7,pomocne!$P$7,IF(C171=pomocne!$O$8,pomocne!$P$8,IF(C171=pomocne!$O$9,pomocne!$P$9,IF(C171=pomocne!$O$10,pomocne!$P$10,IF(C171=pomocne!$O$11,pomocne!$P$11,IF(C171=pomocne!$O$12,pomocne!$P$12," "))))))))))))</f>
        <v>46296</v>
      </c>
      <c r="E171" s="70" t="s">
        <v>59</v>
      </c>
      <c r="F171" s="19">
        <f>'10'!$G$56</f>
        <v>0</v>
      </c>
    </row>
    <row r="172" spans="1:6" x14ac:dyDescent="0.3">
      <c r="A172" s="18">
        <f>'10'!$E$9</f>
        <v>0</v>
      </c>
      <c r="B172" s="18">
        <f>'10'!$E$8</f>
        <v>0</v>
      </c>
      <c r="C172" s="17">
        <v>45931</v>
      </c>
      <c r="D172" s="17">
        <f>IF(C172=pomocne!$O$1,pomocne!$P$1,IF(C172=pomocne!$O$2,pomocne!$P$2,IF(C172=pomocne!$O$3,pomocne!$P$3,IF(C172=pomocne!$O$4,pomocne!$P$4,IF(C172=pomocne!$O$5,pomocne!$P$5,IF(C172=pomocne!$O$6,pomocne!$P$6,IF(C172=pomocne!$O$7,pomocne!$P$7,IF(C172=pomocne!$O$8,pomocne!$P$8,IF(C172=pomocne!$O$9,pomocne!$P$9,IF(C172=pomocne!$O$10,pomocne!$P$10,IF(C172=pomocne!$O$11,pomocne!$P$11,IF(C172=pomocne!$O$12,pomocne!$P$12," "))))))))))))</f>
        <v>46296</v>
      </c>
      <c r="E172" s="70" t="s">
        <v>67</v>
      </c>
      <c r="F172" s="19">
        <f>'10'!$G$57</f>
        <v>0</v>
      </c>
    </row>
    <row r="173" spans="1:6" x14ac:dyDescent="0.3">
      <c r="A173" s="18">
        <f>'11'!$E$9</f>
        <v>0</v>
      </c>
      <c r="B173" s="18">
        <f>'11'!$E$8</f>
        <v>0</v>
      </c>
      <c r="C173" s="17">
        <v>45962</v>
      </c>
      <c r="D173" s="17">
        <f>IF(C173=pomocne!$O$1,pomocne!$P$1,IF(C173=pomocne!$O$2,pomocne!$P$2,IF(C173=pomocne!$O$3,pomocne!$P$3,IF(C173=pomocne!$O$4,pomocne!$P$4,IF(C173=pomocne!$O$5,pomocne!$P$5,IF(C173=pomocne!$O$6,pomocne!$P$6,IF(C173=pomocne!$O$7,pomocne!$P$7,IF(C173=pomocne!$O$8,pomocne!$P$8,IF(C173=pomocne!$O$9,pomocne!$P$9,IF(C173=pomocne!$O$10,pomocne!$P$10,IF(C173=pomocne!$O$11,pomocne!$P$11,IF(C173=pomocne!$O$12,pomocne!$P$12," "))))))))))))</f>
        <v>46327</v>
      </c>
      <c r="E173" s="70" t="s">
        <v>79</v>
      </c>
      <c r="F173" s="19">
        <f>'11'!$D$50</f>
        <v>0</v>
      </c>
    </row>
    <row r="174" spans="1:6" x14ac:dyDescent="0.3">
      <c r="A174" s="18">
        <f>'11'!$E$9</f>
        <v>0</v>
      </c>
      <c r="B174" s="18">
        <f>'11'!$E$8</f>
        <v>0</v>
      </c>
      <c r="C174" s="17">
        <v>45962</v>
      </c>
      <c r="D174" s="17">
        <f>IF(C174=pomocne!$O$1,pomocne!$P$1,IF(C174=pomocne!$O$2,pomocne!$P$2,IF(C174=pomocne!$O$3,pomocne!$P$3,IF(C174=pomocne!$O$4,pomocne!$P$4,IF(C174=pomocne!$O$5,pomocne!$P$5,IF(C174=pomocne!$O$6,pomocne!$P$6,IF(C174=pomocne!$O$7,pomocne!$P$7,IF(C174=pomocne!$O$8,pomocne!$P$8,IF(C174=pomocne!$O$9,pomocne!$P$9,IF(C174=pomocne!$O$10,pomocne!$P$10,IF(C174=pomocne!$O$11,pomocne!$P$11,IF(C174=pomocne!$O$12,pomocne!$P$12," "))))))))))))</f>
        <v>46327</v>
      </c>
      <c r="E174" s="70" t="s">
        <v>77</v>
      </c>
      <c r="F174" s="19">
        <f>'11'!$D$51</f>
        <v>0</v>
      </c>
    </row>
    <row r="175" spans="1:6" x14ac:dyDescent="0.3">
      <c r="A175" s="18">
        <f>'11'!$E$9</f>
        <v>0</v>
      </c>
      <c r="B175" s="18">
        <f>'11'!$E$8</f>
        <v>0</v>
      </c>
      <c r="C175" s="17">
        <v>45962</v>
      </c>
      <c r="D175" s="17">
        <f>IF(C175=pomocne!$O$1,pomocne!$P$1,IF(C175=pomocne!$O$2,pomocne!$P$2,IF(C175=pomocne!$O$3,pomocne!$P$3,IF(C175=pomocne!$O$4,pomocne!$P$4,IF(C175=pomocne!$O$5,pomocne!$P$5,IF(C175=pomocne!$O$6,pomocne!$P$6,IF(C175=pomocne!$O$7,pomocne!$P$7,IF(C175=pomocne!$O$8,pomocne!$P$8,IF(C175=pomocne!$O$9,pomocne!$P$9,IF(C175=pomocne!$O$10,pomocne!$P$10,IF(C175=pomocne!$O$11,pomocne!$P$11,IF(C175=pomocne!$O$12,pomocne!$P$12," "))))))))))))</f>
        <v>46327</v>
      </c>
      <c r="E175" s="70" t="s">
        <v>74</v>
      </c>
      <c r="F175" s="19">
        <f>'11'!$D$52</f>
        <v>0</v>
      </c>
    </row>
    <row r="176" spans="1:6" x14ac:dyDescent="0.3">
      <c r="A176" s="18">
        <f>'11'!$E$9</f>
        <v>0</v>
      </c>
      <c r="B176" s="18">
        <f>'11'!$E$8</f>
        <v>0</v>
      </c>
      <c r="C176" s="17">
        <v>45962</v>
      </c>
      <c r="D176" s="17">
        <f>IF(C176=pomocne!$O$1,pomocne!$P$1,IF(C176=pomocne!$O$2,pomocne!$P$2,IF(C176=pomocne!$O$3,pomocne!$P$3,IF(C176=pomocne!$O$4,pomocne!$P$4,IF(C176=pomocne!$O$5,pomocne!$P$5,IF(C176=pomocne!$O$6,pomocne!$P$6,IF(C176=pomocne!$O$7,pomocne!$P$7,IF(C176=pomocne!$O$8,pomocne!$P$8,IF(C176=pomocne!$O$9,pomocne!$P$9,IF(C176=pomocne!$O$10,pomocne!$P$10,IF(C176=pomocne!$O$11,pomocne!$P$11,IF(C176=pomocne!$O$12,pomocne!$P$12," "))))))))))))</f>
        <v>46327</v>
      </c>
      <c r="E176" s="70" t="s">
        <v>70</v>
      </c>
      <c r="F176" s="19">
        <f>'11'!$D$53</f>
        <v>0</v>
      </c>
    </row>
    <row r="177" spans="1:6" x14ac:dyDescent="0.3">
      <c r="A177" s="18">
        <f>'11'!$E$9</f>
        <v>0</v>
      </c>
      <c r="B177" s="18">
        <f>'11'!$E$8</f>
        <v>0</v>
      </c>
      <c r="C177" s="17">
        <v>45962</v>
      </c>
      <c r="D177" s="17">
        <f>IF(C177=pomocne!$O$1,pomocne!$P$1,IF(C177=pomocne!$O$2,pomocne!$P$2,IF(C177=pomocne!$O$3,pomocne!$P$3,IF(C177=pomocne!$O$4,pomocne!$P$4,IF(C177=pomocne!$O$5,pomocne!$P$5,IF(C177=pomocne!$O$6,pomocne!$P$6,IF(C177=pomocne!$O$7,pomocne!$P$7,IF(C177=pomocne!$O$8,pomocne!$P$8,IF(C177=pomocne!$O$9,pomocne!$P$9,IF(C177=pomocne!$O$10,pomocne!$P$10,IF(C177=pomocne!$O$11,pomocne!$P$11,IF(C177=pomocne!$O$12,pomocne!$P$12," "))))))))))))</f>
        <v>46327</v>
      </c>
      <c r="E177" s="70" t="s">
        <v>68</v>
      </c>
      <c r="F177" s="19">
        <f>'11'!$D$54</f>
        <v>0</v>
      </c>
    </row>
    <row r="178" spans="1:6" x14ac:dyDescent="0.3">
      <c r="A178" s="18">
        <f>'11'!$E$9</f>
        <v>0</v>
      </c>
      <c r="B178" s="18">
        <f>'11'!$E$8</f>
        <v>0</v>
      </c>
      <c r="C178" s="17">
        <v>45962</v>
      </c>
      <c r="D178" s="17">
        <f>IF(C178=pomocne!$O$1,pomocne!$P$1,IF(C178=pomocne!$O$2,pomocne!$P$2,IF(C178=pomocne!$O$3,pomocne!$P$3,IF(C178=pomocne!$O$4,pomocne!$P$4,IF(C178=pomocne!$O$5,pomocne!$P$5,IF(C178=pomocne!$O$6,pomocne!$P$6,IF(C178=pomocne!$O$7,pomocne!$P$7,IF(C178=pomocne!$O$8,pomocne!$P$8,IF(C178=pomocne!$O$9,pomocne!$P$9,IF(C178=pomocne!$O$10,pomocne!$P$10,IF(C178=pomocne!$O$11,pomocne!$P$11,IF(C178=pomocne!$O$12,pomocne!$P$12," "))))))))))))</f>
        <v>46327</v>
      </c>
      <c r="E178" s="70" t="s">
        <v>62</v>
      </c>
      <c r="F178" s="19">
        <f>'11'!$D$55</f>
        <v>0</v>
      </c>
    </row>
    <row r="179" spans="1:6" x14ac:dyDescent="0.3">
      <c r="A179" s="18">
        <f>'11'!$E$9</f>
        <v>0</v>
      </c>
      <c r="B179" s="18">
        <f>'11'!$E$8</f>
        <v>0</v>
      </c>
      <c r="C179" s="17">
        <v>45962</v>
      </c>
      <c r="D179" s="17">
        <f>IF(C179=pomocne!$O$1,pomocne!$P$1,IF(C179=pomocne!$O$2,pomocne!$P$2,IF(C179=pomocne!$O$3,pomocne!$P$3,IF(C179=pomocne!$O$4,pomocne!$P$4,IF(C179=pomocne!$O$5,pomocne!$P$5,IF(C179=pomocne!$O$6,pomocne!$P$6,IF(C179=pomocne!$O$7,pomocne!$P$7,IF(C179=pomocne!$O$8,pomocne!$P$8,IF(C179=pomocne!$O$9,pomocne!$P$9,IF(C179=pomocne!$O$10,pomocne!$P$10,IF(C179=pomocne!$O$11,pomocne!$P$11,IF(C179=pomocne!$O$12,pomocne!$P$12," "))))))))))))</f>
        <v>46327</v>
      </c>
      <c r="E179" s="70" t="s">
        <v>71</v>
      </c>
      <c r="F179" s="19">
        <f>'11'!$D$56</f>
        <v>0</v>
      </c>
    </row>
    <row r="180" spans="1:6" x14ac:dyDescent="0.3">
      <c r="A180" s="18">
        <f>'11'!$E$9</f>
        <v>0</v>
      </c>
      <c r="B180" s="18">
        <f>'11'!$E$8</f>
        <v>0</v>
      </c>
      <c r="C180" s="17">
        <v>45962</v>
      </c>
      <c r="D180" s="17">
        <f>IF(C180=pomocne!$O$1,pomocne!$P$1,IF(C180=pomocne!$O$2,pomocne!$P$2,IF(C180=pomocne!$O$3,pomocne!$P$3,IF(C180=pomocne!$O$4,pomocne!$P$4,IF(C180=pomocne!$O$5,pomocne!$P$5,IF(C180=pomocne!$O$6,pomocne!$P$6,IF(C180=pomocne!$O$7,pomocne!$P$7,IF(C180=pomocne!$O$8,pomocne!$P$8,IF(C180=pomocne!$O$9,pomocne!$P$9,IF(C180=pomocne!$O$10,pomocne!$P$10,IF(C180=pomocne!$O$11,pomocne!$P$11,IF(C180=pomocne!$O$12,pomocne!$P$12," "))))))))))))</f>
        <v>46327</v>
      </c>
      <c r="E180" s="70" t="s">
        <v>57</v>
      </c>
      <c r="F180" s="19">
        <f>'11'!$D$57</f>
        <v>0</v>
      </c>
    </row>
    <row r="181" spans="1:6" x14ac:dyDescent="0.3">
      <c r="A181" s="18">
        <f>'11'!$E$9</f>
        <v>0</v>
      </c>
      <c r="B181" s="18">
        <f>'11'!$E$8</f>
        <v>0</v>
      </c>
      <c r="C181" s="17">
        <v>45962</v>
      </c>
      <c r="D181" s="17">
        <f>IF(C181=pomocne!$O$1,pomocne!$P$1,IF(C181=pomocne!$O$2,pomocne!$P$2,IF(C181=pomocne!$O$3,pomocne!$P$3,IF(C181=pomocne!$O$4,pomocne!$P$4,IF(C181=pomocne!$O$5,pomocne!$P$5,IF(C181=pomocne!$O$6,pomocne!$P$6,IF(C181=pomocne!$O$7,pomocne!$P$7,IF(C181=pomocne!$O$8,pomocne!$P$8,IF(C181=pomocne!$O$9,pomocne!$P$9,IF(C181=pomocne!$O$10,pomocne!$P$10,IF(C181=pomocne!$O$11,pomocne!$P$11,IF(C181=pomocne!$O$12,pomocne!$P$12," "))))))))))))</f>
        <v>46327</v>
      </c>
      <c r="E181" s="70" t="s">
        <v>81</v>
      </c>
      <c r="F181" s="19">
        <f>'11'!$D$58</f>
        <v>0</v>
      </c>
    </row>
    <row r="182" spans="1:6" x14ac:dyDescent="0.3">
      <c r="A182" s="18">
        <f>'11'!$E$9</f>
        <v>0</v>
      </c>
      <c r="B182" s="18">
        <f>'11'!$E$8</f>
        <v>0</v>
      </c>
      <c r="C182" s="17">
        <v>45962</v>
      </c>
      <c r="D182" s="17">
        <f>IF(C182=pomocne!$O$1,pomocne!$P$1,IF(C182=pomocne!$O$2,pomocne!$P$2,IF(C182=pomocne!$O$3,pomocne!$P$3,IF(C182=pomocne!$O$4,pomocne!$P$4,IF(C182=pomocne!$O$5,pomocne!$P$5,IF(C182=pomocne!$O$6,pomocne!$P$6,IF(C182=pomocne!$O$7,pomocne!$P$7,IF(C182=pomocne!$O$8,pomocne!$P$8,IF(C182=pomocne!$O$9,pomocne!$P$9,IF(C182=pomocne!$O$10,pomocne!$P$10,IF(C182=pomocne!$O$11,pomocne!$P$11,IF(C182=pomocne!$O$12,pomocne!$P$12," "))))))))))))</f>
        <v>46327</v>
      </c>
      <c r="E182" s="70" t="s">
        <v>78</v>
      </c>
      <c r="F182" s="19">
        <f>'11'!$G$50</f>
        <v>0</v>
      </c>
    </row>
    <row r="183" spans="1:6" x14ac:dyDescent="0.3">
      <c r="A183" s="18">
        <f>'11'!$E$9</f>
        <v>0</v>
      </c>
      <c r="B183" s="18">
        <f>'11'!$E$8</f>
        <v>0</v>
      </c>
      <c r="C183" s="17">
        <v>45962</v>
      </c>
      <c r="D183" s="17">
        <f>IF(C183=pomocne!$O$1,pomocne!$P$1,IF(C183=pomocne!$O$2,pomocne!$P$2,IF(C183=pomocne!$O$3,pomocne!$P$3,IF(C183=pomocne!$O$4,pomocne!$P$4,IF(C183=pomocne!$O$5,pomocne!$P$5,IF(C183=pomocne!$O$6,pomocne!$P$6,IF(C183=pomocne!$O$7,pomocne!$P$7,IF(C183=pomocne!$O$8,pomocne!$P$8,IF(C183=pomocne!$O$9,pomocne!$P$9,IF(C183=pomocne!$O$10,pomocne!$P$10,IF(C183=pomocne!$O$11,pomocne!$P$11,IF(C183=pomocne!$O$12,pomocne!$P$12," "))))))))))))</f>
        <v>46327</v>
      </c>
      <c r="E183" s="70" t="s">
        <v>63</v>
      </c>
      <c r="F183" s="19">
        <f>'11'!$G$51</f>
        <v>0</v>
      </c>
    </row>
    <row r="184" spans="1:6" x14ac:dyDescent="0.3">
      <c r="A184" s="18">
        <f>'11'!$E$9</f>
        <v>0</v>
      </c>
      <c r="B184" s="18">
        <f>'11'!$E$8</f>
        <v>0</v>
      </c>
      <c r="C184" s="17">
        <v>45962</v>
      </c>
      <c r="D184" s="17">
        <f>IF(C184=pomocne!$O$1,pomocne!$P$1,IF(C184=pomocne!$O$2,pomocne!$P$2,IF(C184=pomocne!$O$3,pomocne!$P$3,IF(C184=pomocne!$O$4,pomocne!$P$4,IF(C184=pomocne!$O$5,pomocne!$P$5,IF(C184=pomocne!$O$6,pomocne!$P$6,IF(C184=pomocne!$O$7,pomocne!$P$7,IF(C184=pomocne!$O$8,pomocne!$P$8,IF(C184=pomocne!$O$9,pomocne!$P$9,IF(C184=pomocne!$O$10,pomocne!$P$10,IF(C184=pomocne!$O$11,pomocne!$P$11,IF(C184=pomocne!$O$12,pomocne!$P$12," "))))))))))))</f>
        <v>46327</v>
      </c>
      <c r="E184" s="70" t="s">
        <v>64</v>
      </c>
      <c r="F184" s="19">
        <f>'11'!$G$52</f>
        <v>0</v>
      </c>
    </row>
    <row r="185" spans="1:6" x14ac:dyDescent="0.3">
      <c r="A185" s="18">
        <f>'11'!$E$9</f>
        <v>0</v>
      </c>
      <c r="B185" s="18">
        <f>'11'!$E$8</f>
        <v>0</v>
      </c>
      <c r="C185" s="17">
        <v>45962</v>
      </c>
      <c r="D185" s="17">
        <f>IF(C185=pomocne!$O$1,pomocne!$P$1,IF(C185=pomocne!$O$2,pomocne!$P$2,IF(C185=pomocne!$O$3,pomocne!$P$3,IF(C185=pomocne!$O$4,pomocne!$P$4,IF(C185=pomocne!$O$5,pomocne!$P$5,IF(C185=pomocne!$O$6,pomocne!$P$6,IF(C185=pomocne!$O$7,pomocne!$P$7,IF(C185=pomocne!$O$8,pomocne!$P$8,IF(C185=pomocne!$O$9,pomocne!$P$9,IF(C185=pomocne!$O$10,pomocne!$P$10,IF(C185=pomocne!$O$11,pomocne!$P$11,IF(C185=pomocne!$O$12,pomocne!$P$12," "))))))))))))</f>
        <v>46327</v>
      </c>
      <c r="E185" s="70" t="s">
        <v>65</v>
      </c>
      <c r="F185" s="19">
        <f>'11'!$G$53</f>
        <v>0</v>
      </c>
    </row>
    <row r="186" spans="1:6" x14ac:dyDescent="0.3">
      <c r="A186" s="18">
        <f>'11'!$E$9</f>
        <v>0</v>
      </c>
      <c r="B186" s="18">
        <f>'11'!$E$8</f>
        <v>0</v>
      </c>
      <c r="C186" s="17">
        <v>45962</v>
      </c>
      <c r="D186" s="17">
        <f>IF(C186=pomocne!$O$1,pomocne!$P$1,IF(C186=pomocne!$O$2,pomocne!$P$2,IF(C186=pomocne!$O$3,pomocne!$P$3,IF(C186=pomocne!$O$4,pomocne!$P$4,IF(C186=pomocne!$O$5,pomocne!$P$5,IF(C186=pomocne!$O$6,pomocne!$P$6,IF(C186=pomocne!$O$7,pomocne!$P$7,IF(C186=pomocne!$O$8,pomocne!$P$8,IF(C186=pomocne!$O$9,pomocne!$P$9,IF(C186=pomocne!$O$10,pomocne!$P$10,IF(C186=pomocne!$O$11,pomocne!$P$11,IF(C186=pomocne!$O$12,pomocne!$P$12," "))))))))))))</f>
        <v>46327</v>
      </c>
      <c r="E186" s="70" t="s">
        <v>66</v>
      </c>
      <c r="F186" s="19">
        <f>'11'!$G$54</f>
        <v>0</v>
      </c>
    </row>
    <row r="187" spans="1:6" x14ac:dyDescent="0.3">
      <c r="A187" s="18">
        <f>'11'!$E$9</f>
        <v>0</v>
      </c>
      <c r="B187" s="18">
        <f>'11'!$E$8</f>
        <v>0</v>
      </c>
      <c r="C187" s="17">
        <v>45962</v>
      </c>
      <c r="D187" s="17">
        <f>IF(C187=pomocne!$O$1,pomocne!$P$1,IF(C187=pomocne!$O$2,pomocne!$P$2,IF(C187=pomocne!$O$3,pomocne!$P$3,IF(C187=pomocne!$O$4,pomocne!$P$4,IF(C187=pomocne!$O$5,pomocne!$P$5,IF(C187=pomocne!$O$6,pomocne!$P$6,IF(C187=pomocne!$O$7,pomocne!$P$7,IF(C187=pomocne!$O$8,pomocne!$P$8,IF(C187=pomocne!$O$9,pomocne!$P$9,IF(C187=pomocne!$O$10,pomocne!$P$10,IF(C187=pomocne!$O$11,pomocne!$P$11,IF(C187=pomocne!$O$12,pomocne!$P$12," "))))))))))))</f>
        <v>46327</v>
      </c>
      <c r="E187" s="70" t="s">
        <v>58</v>
      </c>
      <c r="F187" s="19">
        <f>'11'!$G$55</f>
        <v>0</v>
      </c>
    </row>
    <row r="188" spans="1:6" x14ac:dyDescent="0.3">
      <c r="A188" s="18">
        <f>'11'!$E$9</f>
        <v>0</v>
      </c>
      <c r="B188" s="18">
        <f>'11'!$E$8</f>
        <v>0</v>
      </c>
      <c r="C188" s="17">
        <v>45962</v>
      </c>
      <c r="D188" s="17">
        <f>IF(C188=pomocne!$O$1,pomocne!$P$1,IF(C188=pomocne!$O$2,pomocne!$P$2,IF(C188=pomocne!$O$3,pomocne!$P$3,IF(C188=pomocne!$O$4,pomocne!$P$4,IF(C188=pomocne!$O$5,pomocne!$P$5,IF(C188=pomocne!$O$6,pomocne!$P$6,IF(C188=pomocne!$O$7,pomocne!$P$7,IF(C188=pomocne!$O$8,pomocne!$P$8,IF(C188=pomocne!$O$9,pomocne!$P$9,IF(C188=pomocne!$O$10,pomocne!$P$10,IF(C188=pomocne!$O$11,pomocne!$P$11,IF(C188=pomocne!$O$12,pomocne!$P$12," "))))))))))))</f>
        <v>46327</v>
      </c>
      <c r="E188" s="70" t="s">
        <v>59</v>
      </c>
      <c r="F188" s="19">
        <f>'11'!$G$56</f>
        <v>0</v>
      </c>
    </row>
    <row r="189" spans="1:6" x14ac:dyDescent="0.3">
      <c r="A189" s="18">
        <f>'11'!$E$9</f>
        <v>0</v>
      </c>
      <c r="B189" s="18">
        <f>'11'!$E$8</f>
        <v>0</v>
      </c>
      <c r="C189" s="17">
        <v>45962</v>
      </c>
      <c r="D189" s="17">
        <f>IF(C189=pomocne!$O$1,pomocne!$P$1,IF(C189=pomocne!$O$2,pomocne!$P$2,IF(C189=pomocne!$O$3,pomocne!$P$3,IF(C189=pomocne!$O$4,pomocne!$P$4,IF(C189=pomocne!$O$5,pomocne!$P$5,IF(C189=pomocne!$O$6,pomocne!$P$6,IF(C189=pomocne!$O$7,pomocne!$P$7,IF(C189=pomocne!$O$8,pomocne!$P$8,IF(C189=pomocne!$O$9,pomocne!$P$9,IF(C189=pomocne!$O$10,pomocne!$P$10,IF(C189=pomocne!$O$11,pomocne!$P$11,IF(C189=pomocne!$O$12,pomocne!$P$12," "))))))))))))</f>
        <v>46327</v>
      </c>
      <c r="E189" s="70" t="s">
        <v>67</v>
      </c>
      <c r="F189" s="19">
        <f>'11'!$G$57</f>
        <v>0</v>
      </c>
    </row>
    <row r="190" spans="1:6" x14ac:dyDescent="0.3">
      <c r="A190" s="18">
        <f>'12'!$E$9</f>
        <v>0</v>
      </c>
      <c r="B190" s="18">
        <f>'12'!$E$8</f>
        <v>0</v>
      </c>
      <c r="C190" s="17">
        <v>45992</v>
      </c>
      <c r="D190" s="17">
        <f>IF(C190=pomocne!$O$1,pomocne!$P$1,IF(C190=pomocne!$O$2,pomocne!$P$2,IF(C190=pomocne!$O$3,pomocne!$P$3,IF(C190=pomocne!$O$4,pomocne!$P$4,IF(C190=pomocne!$O$5,pomocne!$P$5,IF(C190=pomocne!$O$6,pomocne!$P$6,IF(C190=pomocne!$O$7,pomocne!$P$7,IF(C190=pomocne!$O$8,pomocne!$P$8,IF(C190=pomocne!$O$9,pomocne!$P$9,IF(C190=pomocne!$O$10,pomocne!$P$10,IF(C190=pomocne!$O$11,pomocne!$P$11,IF(C190=pomocne!$O$12,pomocne!$P$12," "))))))))))))</f>
        <v>46357</v>
      </c>
      <c r="E190" s="70" t="s">
        <v>79</v>
      </c>
      <c r="F190" s="19">
        <f>'12'!$D$50</f>
        <v>0</v>
      </c>
    </row>
    <row r="191" spans="1:6" x14ac:dyDescent="0.3">
      <c r="A191" s="18">
        <f>'12'!$E$9</f>
        <v>0</v>
      </c>
      <c r="B191" s="18">
        <f>'12'!$E$8</f>
        <v>0</v>
      </c>
      <c r="C191" s="17">
        <v>45992</v>
      </c>
      <c r="D191" s="17">
        <f>IF(C191=pomocne!$O$1,pomocne!$P$1,IF(C191=pomocne!$O$2,pomocne!$P$2,IF(C191=pomocne!$O$3,pomocne!$P$3,IF(C191=pomocne!$O$4,pomocne!$P$4,IF(C191=pomocne!$O$5,pomocne!$P$5,IF(C191=pomocne!$O$6,pomocne!$P$6,IF(C191=pomocne!$O$7,pomocne!$P$7,IF(C191=pomocne!$O$8,pomocne!$P$8,IF(C191=pomocne!$O$9,pomocne!$P$9,IF(C191=pomocne!$O$10,pomocne!$P$10,IF(C191=pomocne!$O$11,pomocne!$P$11,IF(C191=pomocne!$O$12,pomocne!$P$12," "))))))))))))</f>
        <v>46357</v>
      </c>
      <c r="E191" s="70" t="s">
        <v>77</v>
      </c>
      <c r="F191" s="19">
        <f>'12'!$D$51</f>
        <v>0</v>
      </c>
    </row>
    <row r="192" spans="1:6" x14ac:dyDescent="0.3">
      <c r="A192" s="18">
        <f>'12'!$E$9</f>
        <v>0</v>
      </c>
      <c r="B192" s="18">
        <f>'12'!$E$8</f>
        <v>0</v>
      </c>
      <c r="C192" s="17">
        <v>45992</v>
      </c>
      <c r="D192" s="17">
        <f>IF(C192=pomocne!$O$1,pomocne!$P$1,IF(C192=pomocne!$O$2,pomocne!$P$2,IF(C192=pomocne!$O$3,pomocne!$P$3,IF(C192=pomocne!$O$4,pomocne!$P$4,IF(C192=pomocne!$O$5,pomocne!$P$5,IF(C192=pomocne!$O$6,pomocne!$P$6,IF(C192=pomocne!$O$7,pomocne!$P$7,IF(C192=pomocne!$O$8,pomocne!$P$8,IF(C192=pomocne!$O$9,pomocne!$P$9,IF(C192=pomocne!$O$10,pomocne!$P$10,IF(C192=pomocne!$O$11,pomocne!$P$11,IF(C192=pomocne!$O$12,pomocne!$P$12," "))))))))))))</f>
        <v>46357</v>
      </c>
      <c r="E192" s="70" t="s">
        <v>74</v>
      </c>
      <c r="F192" s="19">
        <f>'12'!$D$52</f>
        <v>0</v>
      </c>
    </row>
    <row r="193" spans="1:6" x14ac:dyDescent="0.3">
      <c r="A193" s="18">
        <f>'12'!$E$9</f>
        <v>0</v>
      </c>
      <c r="B193" s="18">
        <f>'12'!$E$8</f>
        <v>0</v>
      </c>
      <c r="C193" s="17">
        <v>45992</v>
      </c>
      <c r="D193" s="17">
        <f>IF(C193=pomocne!$O$1,pomocne!$P$1,IF(C193=pomocne!$O$2,pomocne!$P$2,IF(C193=pomocne!$O$3,pomocne!$P$3,IF(C193=pomocne!$O$4,pomocne!$P$4,IF(C193=pomocne!$O$5,pomocne!$P$5,IF(C193=pomocne!$O$6,pomocne!$P$6,IF(C193=pomocne!$O$7,pomocne!$P$7,IF(C193=pomocne!$O$8,pomocne!$P$8,IF(C193=pomocne!$O$9,pomocne!$P$9,IF(C193=pomocne!$O$10,pomocne!$P$10,IF(C193=pomocne!$O$11,pomocne!$P$11,IF(C193=pomocne!$O$12,pomocne!$P$12," "))))))))))))</f>
        <v>46357</v>
      </c>
      <c r="E193" s="70" t="s">
        <v>70</v>
      </c>
      <c r="F193" s="19">
        <f>'12'!$D$53</f>
        <v>0</v>
      </c>
    </row>
    <row r="194" spans="1:6" x14ac:dyDescent="0.3">
      <c r="A194" s="18">
        <f>'12'!$E$9</f>
        <v>0</v>
      </c>
      <c r="B194" s="18">
        <f>'12'!$E$8</f>
        <v>0</v>
      </c>
      <c r="C194" s="17">
        <v>45992</v>
      </c>
      <c r="D194" s="17">
        <f>IF(C194=pomocne!$O$1,pomocne!$P$1,IF(C194=pomocne!$O$2,pomocne!$P$2,IF(C194=pomocne!$O$3,pomocne!$P$3,IF(C194=pomocne!$O$4,pomocne!$P$4,IF(C194=pomocne!$O$5,pomocne!$P$5,IF(C194=pomocne!$O$6,pomocne!$P$6,IF(C194=pomocne!$O$7,pomocne!$P$7,IF(C194=pomocne!$O$8,pomocne!$P$8,IF(C194=pomocne!$O$9,pomocne!$P$9,IF(C194=pomocne!$O$10,pomocne!$P$10,IF(C194=pomocne!$O$11,pomocne!$P$11,IF(C194=pomocne!$O$12,pomocne!$P$12," "))))))))))))</f>
        <v>46357</v>
      </c>
      <c r="E194" s="70" t="s">
        <v>68</v>
      </c>
      <c r="F194" s="19">
        <f>'12'!$D$54</f>
        <v>0</v>
      </c>
    </row>
    <row r="195" spans="1:6" x14ac:dyDescent="0.3">
      <c r="A195" s="18">
        <f>'12'!$E$9</f>
        <v>0</v>
      </c>
      <c r="B195" s="18">
        <f>'12'!$E$8</f>
        <v>0</v>
      </c>
      <c r="C195" s="17">
        <v>45992</v>
      </c>
      <c r="D195" s="17">
        <f>IF(C195=pomocne!$O$1,pomocne!$P$1,IF(C195=pomocne!$O$2,pomocne!$P$2,IF(C195=pomocne!$O$3,pomocne!$P$3,IF(C195=pomocne!$O$4,pomocne!$P$4,IF(C195=pomocne!$O$5,pomocne!$P$5,IF(C195=pomocne!$O$6,pomocne!$P$6,IF(C195=pomocne!$O$7,pomocne!$P$7,IF(C195=pomocne!$O$8,pomocne!$P$8,IF(C195=pomocne!$O$9,pomocne!$P$9,IF(C195=pomocne!$O$10,pomocne!$P$10,IF(C195=pomocne!$O$11,pomocne!$P$11,IF(C195=pomocne!$O$12,pomocne!$P$12," "))))))))))))</f>
        <v>46357</v>
      </c>
      <c r="E195" s="70" t="s">
        <v>62</v>
      </c>
      <c r="F195" s="19">
        <f>'12'!$D$55</f>
        <v>0</v>
      </c>
    </row>
    <row r="196" spans="1:6" x14ac:dyDescent="0.3">
      <c r="A196" s="18">
        <f>'12'!$E$9</f>
        <v>0</v>
      </c>
      <c r="B196" s="18">
        <f>'12'!$E$8</f>
        <v>0</v>
      </c>
      <c r="C196" s="17">
        <v>45992</v>
      </c>
      <c r="D196" s="17">
        <f>IF(C196=pomocne!$O$1,pomocne!$P$1,IF(C196=pomocne!$O$2,pomocne!$P$2,IF(C196=pomocne!$O$3,pomocne!$P$3,IF(C196=pomocne!$O$4,pomocne!$P$4,IF(C196=pomocne!$O$5,pomocne!$P$5,IF(C196=pomocne!$O$6,pomocne!$P$6,IF(C196=pomocne!$O$7,pomocne!$P$7,IF(C196=pomocne!$O$8,pomocne!$P$8,IF(C196=pomocne!$O$9,pomocne!$P$9,IF(C196=pomocne!$O$10,pomocne!$P$10,IF(C196=pomocne!$O$11,pomocne!$P$11,IF(C196=pomocne!$O$12,pomocne!$P$12," "))))))))))))</f>
        <v>46357</v>
      </c>
      <c r="E196" s="70" t="s">
        <v>71</v>
      </c>
      <c r="F196" s="19">
        <f>'12'!$D$56</f>
        <v>0</v>
      </c>
    </row>
    <row r="197" spans="1:6" x14ac:dyDescent="0.3">
      <c r="A197" s="18">
        <f>'12'!$E$9</f>
        <v>0</v>
      </c>
      <c r="B197" s="18">
        <f>'12'!$E$8</f>
        <v>0</v>
      </c>
      <c r="C197" s="17">
        <v>45992</v>
      </c>
      <c r="D197" s="17">
        <f>IF(C197=pomocne!$O$1,pomocne!$P$1,IF(C197=pomocne!$O$2,pomocne!$P$2,IF(C197=pomocne!$O$3,pomocne!$P$3,IF(C197=pomocne!$O$4,pomocne!$P$4,IF(C197=pomocne!$O$5,pomocne!$P$5,IF(C197=pomocne!$O$6,pomocne!$P$6,IF(C197=pomocne!$O$7,pomocne!$P$7,IF(C197=pomocne!$O$8,pomocne!$P$8,IF(C197=pomocne!$O$9,pomocne!$P$9,IF(C197=pomocne!$O$10,pomocne!$P$10,IF(C197=pomocne!$O$11,pomocne!$P$11,IF(C197=pomocne!$O$12,pomocne!$P$12," "))))))))))))</f>
        <v>46357</v>
      </c>
      <c r="E197" s="70" t="s">
        <v>57</v>
      </c>
      <c r="F197" s="19">
        <f>'12'!$D$57</f>
        <v>0</v>
      </c>
    </row>
    <row r="198" spans="1:6" x14ac:dyDescent="0.3">
      <c r="A198" s="18">
        <f>'12'!$E$9</f>
        <v>0</v>
      </c>
      <c r="B198" s="18">
        <f>'12'!$E$8</f>
        <v>0</v>
      </c>
      <c r="C198" s="17">
        <v>45992</v>
      </c>
      <c r="D198" s="17">
        <f>IF(C198=pomocne!$O$1,pomocne!$P$1,IF(C198=pomocne!$O$2,pomocne!$P$2,IF(C198=pomocne!$O$3,pomocne!$P$3,IF(C198=pomocne!$O$4,pomocne!$P$4,IF(C198=pomocne!$O$5,pomocne!$P$5,IF(C198=pomocne!$O$6,pomocne!$P$6,IF(C198=pomocne!$O$7,pomocne!$P$7,IF(C198=pomocne!$O$8,pomocne!$P$8,IF(C198=pomocne!$O$9,pomocne!$P$9,IF(C198=pomocne!$O$10,pomocne!$P$10,IF(C198=pomocne!$O$11,pomocne!$P$11,IF(C198=pomocne!$O$12,pomocne!$P$12," "))))))))))))</f>
        <v>46357</v>
      </c>
      <c r="E198" s="70" t="s">
        <v>81</v>
      </c>
      <c r="F198" s="19">
        <f>'12'!$D$58</f>
        <v>0</v>
      </c>
    </row>
    <row r="199" spans="1:6" x14ac:dyDescent="0.3">
      <c r="A199" s="18">
        <f>'12'!$E$9</f>
        <v>0</v>
      </c>
      <c r="B199" s="18">
        <f>'12'!$E$8</f>
        <v>0</v>
      </c>
      <c r="C199" s="17">
        <v>45992</v>
      </c>
      <c r="D199" s="17">
        <f>IF(C199=pomocne!$O$1,pomocne!$P$1,IF(C199=pomocne!$O$2,pomocne!$P$2,IF(C199=pomocne!$O$3,pomocne!$P$3,IF(C199=pomocne!$O$4,pomocne!$P$4,IF(C199=pomocne!$O$5,pomocne!$P$5,IF(C199=pomocne!$O$6,pomocne!$P$6,IF(C199=pomocne!$O$7,pomocne!$P$7,IF(C199=pomocne!$O$8,pomocne!$P$8,IF(C199=pomocne!$O$9,pomocne!$P$9,IF(C199=pomocne!$O$10,pomocne!$P$10,IF(C199=pomocne!$O$11,pomocne!$P$11,IF(C199=pomocne!$O$12,pomocne!$P$12," "))))))))))))</f>
        <v>46357</v>
      </c>
      <c r="E199" s="70" t="s">
        <v>78</v>
      </c>
      <c r="F199" s="19">
        <f>'12'!$G$50</f>
        <v>0</v>
      </c>
    </row>
    <row r="200" spans="1:6" x14ac:dyDescent="0.3">
      <c r="A200" s="18">
        <f>'12'!$E$9</f>
        <v>0</v>
      </c>
      <c r="B200" s="18">
        <f>'12'!$E$8</f>
        <v>0</v>
      </c>
      <c r="C200" s="17">
        <v>45992</v>
      </c>
      <c r="D200" s="17">
        <f>IF(C200=pomocne!$O$1,pomocne!$P$1,IF(C200=pomocne!$O$2,pomocne!$P$2,IF(C200=pomocne!$O$3,pomocne!$P$3,IF(C200=pomocne!$O$4,pomocne!$P$4,IF(C200=pomocne!$O$5,pomocne!$P$5,IF(C200=pomocne!$O$6,pomocne!$P$6,IF(C200=pomocne!$O$7,pomocne!$P$7,IF(C200=pomocne!$O$8,pomocne!$P$8,IF(C200=pomocne!$O$9,pomocne!$P$9,IF(C200=pomocne!$O$10,pomocne!$P$10,IF(C200=pomocne!$O$11,pomocne!$P$11,IF(C200=pomocne!$O$12,pomocne!$P$12," "))))))))))))</f>
        <v>46357</v>
      </c>
      <c r="E200" s="70" t="s">
        <v>63</v>
      </c>
      <c r="F200" s="19">
        <f>'12'!$G$51</f>
        <v>0</v>
      </c>
    </row>
    <row r="201" spans="1:6" x14ac:dyDescent="0.3">
      <c r="A201" s="18">
        <f>'12'!$E$9</f>
        <v>0</v>
      </c>
      <c r="B201" s="18">
        <f>'12'!$E$8</f>
        <v>0</v>
      </c>
      <c r="C201" s="17">
        <v>45992</v>
      </c>
      <c r="D201" s="17">
        <f>IF(C201=pomocne!$O$1,pomocne!$P$1,IF(C201=pomocne!$O$2,pomocne!$P$2,IF(C201=pomocne!$O$3,pomocne!$P$3,IF(C201=pomocne!$O$4,pomocne!$P$4,IF(C201=pomocne!$O$5,pomocne!$P$5,IF(C201=pomocne!$O$6,pomocne!$P$6,IF(C201=pomocne!$O$7,pomocne!$P$7,IF(C201=pomocne!$O$8,pomocne!$P$8,IF(C201=pomocne!$O$9,pomocne!$P$9,IF(C201=pomocne!$O$10,pomocne!$P$10,IF(C201=pomocne!$O$11,pomocne!$P$11,IF(C201=pomocne!$O$12,pomocne!$P$12," "))))))))))))</f>
        <v>46357</v>
      </c>
      <c r="E201" s="70" t="s">
        <v>64</v>
      </c>
      <c r="F201" s="19">
        <f>'12'!$G$52</f>
        <v>0</v>
      </c>
    </row>
    <row r="202" spans="1:6" x14ac:dyDescent="0.3">
      <c r="A202" s="18">
        <f>'12'!$E$9</f>
        <v>0</v>
      </c>
      <c r="B202" s="18">
        <f>'12'!$E$8</f>
        <v>0</v>
      </c>
      <c r="C202" s="17">
        <v>45992</v>
      </c>
      <c r="D202" s="17">
        <f>IF(C202=pomocne!$O$1,pomocne!$P$1,IF(C202=pomocne!$O$2,pomocne!$P$2,IF(C202=pomocne!$O$3,pomocne!$P$3,IF(C202=pomocne!$O$4,pomocne!$P$4,IF(C202=pomocne!$O$5,pomocne!$P$5,IF(C202=pomocne!$O$6,pomocne!$P$6,IF(C202=pomocne!$O$7,pomocne!$P$7,IF(C202=pomocne!$O$8,pomocne!$P$8,IF(C202=pomocne!$O$9,pomocne!$P$9,IF(C202=pomocne!$O$10,pomocne!$P$10,IF(C202=pomocne!$O$11,pomocne!$P$11,IF(C202=pomocne!$O$12,pomocne!$P$12," "))))))))))))</f>
        <v>46357</v>
      </c>
      <c r="E202" s="70" t="s">
        <v>65</v>
      </c>
      <c r="F202" s="19">
        <f>'12'!$G$53</f>
        <v>0</v>
      </c>
    </row>
    <row r="203" spans="1:6" x14ac:dyDescent="0.3">
      <c r="A203" s="18">
        <f>'12'!$E$9</f>
        <v>0</v>
      </c>
      <c r="B203" s="18">
        <f>'12'!$E$8</f>
        <v>0</v>
      </c>
      <c r="C203" s="17">
        <v>45992</v>
      </c>
      <c r="D203" s="17">
        <f>IF(C203=pomocne!$O$1,pomocne!$P$1,IF(C203=pomocne!$O$2,pomocne!$P$2,IF(C203=pomocne!$O$3,pomocne!$P$3,IF(C203=pomocne!$O$4,pomocne!$P$4,IF(C203=pomocne!$O$5,pomocne!$P$5,IF(C203=pomocne!$O$6,pomocne!$P$6,IF(C203=pomocne!$O$7,pomocne!$P$7,IF(C203=pomocne!$O$8,pomocne!$P$8,IF(C203=pomocne!$O$9,pomocne!$P$9,IF(C203=pomocne!$O$10,pomocne!$P$10,IF(C203=pomocne!$O$11,pomocne!$P$11,IF(C203=pomocne!$O$12,pomocne!$P$12," "))))))))))))</f>
        <v>46357</v>
      </c>
      <c r="E203" s="70" t="s">
        <v>66</v>
      </c>
      <c r="F203" s="19">
        <f>'12'!$G$54</f>
        <v>0</v>
      </c>
    </row>
    <row r="204" spans="1:6" x14ac:dyDescent="0.3">
      <c r="A204" s="18">
        <f>'12'!$E$9</f>
        <v>0</v>
      </c>
      <c r="B204" s="18">
        <f>'12'!$E$8</f>
        <v>0</v>
      </c>
      <c r="C204" s="17">
        <v>45992</v>
      </c>
      <c r="D204" s="17">
        <f>IF(C204=pomocne!$O$1,pomocne!$P$1,IF(C204=pomocne!$O$2,pomocne!$P$2,IF(C204=pomocne!$O$3,pomocne!$P$3,IF(C204=pomocne!$O$4,pomocne!$P$4,IF(C204=pomocne!$O$5,pomocne!$P$5,IF(C204=pomocne!$O$6,pomocne!$P$6,IF(C204=pomocne!$O$7,pomocne!$P$7,IF(C204=pomocne!$O$8,pomocne!$P$8,IF(C204=pomocne!$O$9,pomocne!$P$9,IF(C204=pomocne!$O$10,pomocne!$P$10,IF(C204=pomocne!$O$11,pomocne!$P$11,IF(C204=pomocne!$O$12,pomocne!$P$12," "))))))))))))</f>
        <v>46357</v>
      </c>
      <c r="E204" s="70" t="s">
        <v>58</v>
      </c>
      <c r="F204" s="19">
        <f>'12'!$G$55</f>
        <v>0</v>
      </c>
    </row>
    <row r="205" spans="1:6" x14ac:dyDescent="0.3">
      <c r="A205" s="18">
        <f>'12'!$E$9</f>
        <v>0</v>
      </c>
      <c r="B205" s="18">
        <f>'12'!$E$8</f>
        <v>0</v>
      </c>
      <c r="C205" s="17">
        <v>45992</v>
      </c>
      <c r="D205" s="17">
        <f>IF(C205=pomocne!$O$1,pomocne!$P$1,IF(C205=pomocne!$O$2,pomocne!$P$2,IF(C205=pomocne!$O$3,pomocne!$P$3,IF(C205=pomocne!$O$4,pomocne!$P$4,IF(C205=pomocne!$O$5,pomocne!$P$5,IF(C205=pomocne!$O$6,pomocne!$P$6,IF(C205=pomocne!$O$7,pomocne!$P$7,IF(C205=pomocne!$O$8,pomocne!$P$8,IF(C205=pomocne!$O$9,pomocne!$P$9,IF(C205=pomocne!$O$10,pomocne!$P$10,IF(C205=pomocne!$O$11,pomocne!$P$11,IF(C205=pomocne!$O$12,pomocne!$P$12," "))))))))))))</f>
        <v>46357</v>
      </c>
      <c r="E205" s="70" t="s">
        <v>59</v>
      </c>
      <c r="F205" s="19">
        <f>'12'!$G$56</f>
        <v>0</v>
      </c>
    </row>
    <row r="206" spans="1:6" x14ac:dyDescent="0.3">
      <c r="A206" s="18">
        <f>'12'!$E$9</f>
        <v>0</v>
      </c>
      <c r="B206" s="18">
        <f>'12'!$E$8</f>
        <v>0</v>
      </c>
      <c r="C206" s="17">
        <v>45992</v>
      </c>
      <c r="D206" s="17">
        <f>IF(C206=pomocne!$O$1,pomocne!$P$1,IF(C206=pomocne!$O$2,pomocne!$P$2,IF(C206=pomocne!$O$3,pomocne!$P$3,IF(C206=pomocne!$O$4,pomocne!$P$4,IF(C206=pomocne!$O$5,pomocne!$P$5,IF(C206=pomocne!$O$6,pomocne!$P$6,IF(C206=pomocne!$O$7,pomocne!$P$7,IF(C206=pomocne!$O$8,pomocne!$P$8,IF(C206=pomocne!$O$9,pomocne!$P$9,IF(C206=pomocne!$O$10,pomocne!$P$10,IF(C206=pomocne!$O$11,pomocne!$P$11,IF(C206=pomocne!$O$12,pomocne!$P$12," "))))))))))))</f>
        <v>46357</v>
      </c>
      <c r="E206" s="70" t="s">
        <v>67</v>
      </c>
      <c r="F206" s="19">
        <f>'12'!$G$57</f>
        <v>0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1:F122"/>
  <sheetViews>
    <sheetView workbookViewId="0">
      <pane xSplit="1" ySplit="2" topLeftCell="B3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defaultColWidth="9.21875" defaultRowHeight="14.4" x14ac:dyDescent="0.3"/>
  <cols>
    <col min="1" max="1" width="16" style="12" customWidth="1"/>
    <col min="2" max="2" width="30.21875" style="12" customWidth="1"/>
    <col min="3" max="3" width="0" style="10" hidden="1" customWidth="1"/>
    <col min="4" max="4" width="9.21875" style="10"/>
    <col min="5" max="5" width="46.44140625" style="11" customWidth="1"/>
    <col min="6" max="6" width="10.5546875" style="13" bestFit="1" customWidth="1"/>
    <col min="7" max="16384" width="9.21875" style="11"/>
  </cols>
  <sheetData>
    <row r="1" spans="1:6" ht="25.5" customHeight="1" x14ac:dyDescent="0.3">
      <c r="A1" s="68" t="s">
        <v>43</v>
      </c>
      <c r="B1" s="67"/>
      <c r="C1" s="21"/>
      <c r="D1" s="21"/>
      <c r="E1" s="21"/>
      <c r="F1" s="21"/>
    </row>
    <row r="2" spans="1:6" ht="28.8" x14ac:dyDescent="0.3">
      <c r="A2" s="14" t="s">
        <v>27</v>
      </c>
      <c r="B2" s="14" t="s">
        <v>0</v>
      </c>
      <c r="C2" s="15" t="s">
        <v>127</v>
      </c>
      <c r="D2" s="15" t="s">
        <v>33</v>
      </c>
      <c r="E2" s="15" t="s">
        <v>39</v>
      </c>
      <c r="F2" s="15" t="s">
        <v>32</v>
      </c>
    </row>
    <row r="3" spans="1:6" x14ac:dyDescent="0.3">
      <c r="A3" s="18">
        <f>'01'!$E$9</f>
        <v>0</v>
      </c>
      <c r="B3" s="18">
        <f>'01'!$E$8</f>
        <v>0</v>
      </c>
      <c r="C3" s="17">
        <v>45658</v>
      </c>
      <c r="D3" s="17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70" t="s">
        <v>73</v>
      </c>
      <c r="F3" s="19">
        <f>'01'!$D$72</f>
        <v>0</v>
      </c>
    </row>
    <row r="4" spans="1:6" x14ac:dyDescent="0.3">
      <c r="A4" s="18">
        <f>'01'!$E$9</f>
        <v>0</v>
      </c>
      <c r="B4" s="18">
        <f>'01'!$E$8</f>
        <v>0</v>
      </c>
      <c r="C4" s="17">
        <v>45658</v>
      </c>
      <c r="D4" s="17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70" t="s">
        <v>82</v>
      </c>
      <c r="F4" s="19">
        <f>'01'!$D$73</f>
        <v>0</v>
      </c>
    </row>
    <row r="5" spans="1:6" ht="28.8" x14ac:dyDescent="0.3">
      <c r="A5" s="18">
        <f>'01'!$E$9</f>
        <v>0</v>
      </c>
      <c r="B5" s="18">
        <f>'01'!$E$8</f>
        <v>0</v>
      </c>
      <c r="C5" s="17">
        <v>45658</v>
      </c>
      <c r="D5" s="17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70" t="s">
        <v>75</v>
      </c>
      <c r="F5" s="19">
        <f>'01'!$D$74</f>
        <v>0</v>
      </c>
    </row>
    <row r="6" spans="1:6" ht="28.8" x14ac:dyDescent="0.3">
      <c r="A6" s="18">
        <f>'01'!$E$9</f>
        <v>0</v>
      </c>
      <c r="B6" s="18">
        <f>'01'!$E$8</f>
        <v>0</v>
      </c>
      <c r="C6" s="17">
        <v>45658</v>
      </c>
      <c r="D6" s="17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70" t="s">
        <v>80</v>
      </c>
      <c r="F6" s="19">
        <f>'01'!$D$75</f>
        <v>0</v>
      </c>
    </row>
    <row r="7" spans="1:6" x14ac:dyDescent="0.3">
      <c r="A7" s="18">
        <f>'01'!$E$9</f>
        <v>0</v>
      </c>
      <c r="B7" s="18">
        <f>'01'!$E$8</f>
        <v>0</v>
      </c>
      <c r="C7" s="17">
        <v>45658</v>
      </c>
      <c r="D7" s="17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70" t="s">
        <v>61</v>
      </c>
      <c r="F7" s="19">
        <f>'01'!$D$76</f>
        <v>0</v>
      </c>
    </row>
    <row r="8" spans="1:6" x14ac:dyDescent="0.3">
      <c r="A8" s="18">
        <f>'01'!$E$9</f>
        <v>0</v>
      </c>
      <c r="B8" s="18">
        <f>'01'!$E$8</f>
        <v>0</v>
      </c>
      <c r="C8" s="17">
        <v>45658</v>
      </c>
      <c r="D8" s="17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46023</v>
      </c>
      <c r="E8" s="70" t="s">
        <v>69</v>
      </c>
      <c r="F8" s="19">
        <f>'01'!$G$72</f>
        <v>0</v>
      </c>
    </row>
    <row r="9" spans="1:6" x14ac:dyDescent="0.3">
      <c r="A9" s="18">
        <f>'01'!$E$9</f>
        <v>0</v>
      </c>
      <c r="B9" s="18">
        <f>'01'!$E$8</f>
        <v>0</v>
      </c>
      <c r="C9" s="17">
        <v>45658</v>
      </c>
      <c r="D9" s="17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46023</v>
      </c>
      <c r="E9" s="70" t="s">
        <v>76</v>
      </c>
      <c r="F9" s="19">
        <f>'01'!$G$73</f>
        <v>0</v>
      </c>
    </row>
    <row r="10" spans="1:6" x14ac:dyDescent="0.3">
      <c r="A10" s="18">
        <f>'01'!$E$9</f>
        <v>0</v>
      </c>
      <c r="B10" s="18">
        <f>'01'!$E$8</f>
        <v>0</v>
      </c>
      <c r="C10" s="17">
        <v>45658</v>
      </c>
      <c r="D10" s="17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46023</v>
      </c>
      <c r="E10" s="70" t="s">
        <v>72</v>
      </c>
      <c r="F10" s="19">
        <f>'01'!$G$74</f>
        <v>0</v>
      </c>
    </row>
    <row r="11" spans="1:6" x14ac:dyDescent="0.3">
      <c r="A11" s="18">
        <f>'01'!$E$9</f>
        <v>0</v>
      </c>
      <c r="B11" s="18">
        <f>'01'!$E$8</f>
        <v>0</v>
      </c>
      <c r="C11" s="17">
        <v>45658</v>
      </c>
      <c r="D11" s="17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46023</v>
      </c>
      <c r="E11" s="70" t="s">
        <v>83</v>
      </c>
      <c r="F11" s="19">
        <f>'01'!$G$75</f>
        <v>0</v>
      </c>
    </row>
    <row r="12" spans="1:6" x14ac:dyDescent="0.3">
      <c r="A12" s="18">
        <f>'01'!$E$9</f>
        <v>0</v>
      </c>
      <c r="B12" s="18">
        <f>'01'!$E$8</f>
        <v>0</v>
      </c>
      <c r="C12" s="17">
        <v>45658</v>
      </c>
      <c r="D12" s="17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46023</v>
      </c>
      <c r="E12" s="70" t="s">
        <v>84</v>
      </c>
      <c r="F12" s="19">
        <f>'01'!$G$76</f>
        <v>0</v>
      </c>
    </row>
    <row r="13" spans="1:6" x14ac:dyDescent="0.3">
      <c r="A13" s="18">
        <f>'02'!$E$9</f>
        <v>0</v>
      </c>
      <c r="B13" s="18">
        <f>'02'!$E$8</f>
        <v>0</v>
      </c>
      <c r="C13" s="17">
        <v>45689</v>
      </c>
      <c r="D13" s="17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46054</v>
      </c>
      <c r="E13" s="70" t="s">
        <v>73</v>
      </c>
      <c r="F13" s="19">
        <f>'02'!$D$72</f>
        <v>0</v>
      </c>
    </row>
    <row r="14" spans="1:6" x14ac:dyDescent="0.3">
      <c r="A14" s="18">
        <f>'02'!$E$9</f>
        <v>0</v>
      </c>
      <c r="B14" s="18">
        <f>'02'!$E$8</f>
        <v>0</v>
      </c>
      <c r="C14" s="17">
        <v>45689</v>
      </c>
      <c r="D14" s="17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46054</v>
      </c>
      <c r="E14" s="70" t="s">
        <v>82</v>
      </c>
      <c r="F14" s="19">
        <f>'02'!$D$73</f>
        <v>0</v>
      </c>
    </row>
    <row r="15" spans="1:6" ht="28.8" x14ac:dyDescent="0.3">
      <c r="A15" s="18">
        <f>'02'!$E$9</f>
        <v>0</v>
      </c>
      <c r="B15" s="18">
        <f>'02'!$E$8</f>
        <v>0</v>
      </c>
      <c r="C15" s="17">
        <v>45689</v>
      </c>
      <c r="D15" s="17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46054</v>
      </c>
      <c r="E15" s="70" t="s">
        <v>75</v>
      </c>
      <c r="F15" s="19">
        <f>'02'!$D$74</f>
        <v>0</v>
      </c>
    </row>
    <row r="16" spans="1:6" ht="28.8" x14ac:dyDescent="0.3">
      <c r="A16" s="18">
        <f>'02'!$E$9</f>
        <v>0</v>
      </c>
      <c r="B16" s="18">
        <f>'02'!$E$8</f>
        <v>0</v>
      </c>
      <c r="C16" s="17">
        <v>45689</v>
      </c>
      <c r="D16" s="17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46054</v>
      </c>
      <c r="E16" s="70" t="s">
        <v>80</v>
      </c>
      <c r="F16" s="19">
        <f>'02'!$D$75</f>
        <v>0</v>
      </c>
    </row>
    <row r="17" spans="1:6" x14ac:dyDescent="0.3">
      <c r="A17" s="18">
        <f>'02'!$E$9</f>
        <v>0</v>
      </c>
      <c r="B17" s="18">
        <f>'02'!$E$8</f>
        <v>0</v>
      </c>
      <c r="C17" s="17">
        <v>45689</v>
      </c>
      <c r="D17" s="17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46054</v>
      </c>
      <c r="E17" s="70" t="s">
        <v>61</v>
      </c>
      <c r="F17" s="19">
        <f>'02'!$D$76</f>
        <v>0</v>
      </c>
    </row>
    <row r="18" spans="1:6" x14ac:dyDescent="0.3">
      <c r="A18" s="18">
        <f>'02'!$E$9</f>
        <v>0</v>
      </c>
      <c r="B18" s="18">
        <f>'02'!$E$8</f>
        <v>0</v>
      </c>
      <c r="C18" s="17">
        <v>45689</v>
      </c>
      <c r="D18" s="17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46054</v>
      </c>
      <c r="E18" s="70" t="s">
        <v>69</v>
      </c>
      <c r="F18" s="19">
        <f>'02'!$G$72</f>
        <v>0</v>
      </c>
    </row>
    <row r="19" spans="1:6" x14ac:dyDescent="0.3">
      <c r="A19" s="18">
        <f>'02'!$E$9</f>
        <v>0</v>
      </c>
      <c r="B19" s="18">
        <f>'02'!$E$8</f>
        <v>0</v>
      </c>
      <c r="C19" s="17">
        <v>45689</v>
      </c>
      <c r="D19" s="17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46054</v>
      </c>
      <c r="E19" s="70" t="s">
        <v>76</v>
      </c>
      <c r="F19" s="19">
        <f>'02'!$G$73</f>
        <v>0</v>
      </c>
    </row>
    <row r="20" spans="1:6" x14ac:dyDescent="0.3">
      <c r="A20" s="18">
        <f>'02'!$E$9</f>
        <v>0</v>
      </c>
      <c r="B20" s="18">
        <f>'02'!$E$8</f>
        <v>0</v>
      </c>
      <c r="C20" s="17">
        <v>45689</v>
      </c>
      <c r="D20" s="17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46054</v>
      </c>
      <c r="E20" s="70" t="s">
        <v>72</v>
      </c>
      <c r="F20" s="19">
        <f>'02'!$G$74</f>
        <v>0</v>
      </c>
    </row>
    <row r="21" spans="1:6" x14ac:dyDescent="0.3">
      <c r="A21" s="18">
        <f>'02'!$E$9</f>
        <v>0</v>
      </c>
      <c r="B21" s="18">
        <f>'02'!$E$8</f>
        <v>0</v>
      </c>
      <c r="C21" s="17">
        <v>45689</v>
      </c>
      <c r="D21" s="17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46054</v>
      </c>
      <c r="E21" s="70" t="s">
        <v>83</v>
      </c>
      <c r="F21" s="19">
        <f>'02'!$G$75</f>
        <v>0</v>
      </c>
    </row>
    <row r="22" spans="1:6" x14ac:dyDescent="0.3">
      <c r="A22" s="18">
        <f>'02'!$E$9</f>
        <v>0</v>
      </c>
      <c r="B22" s="18">
        <f>'02'!$E$8</f>
        <v>0</v>
      </c>
      <c r="C22" s="17">
        <v>45689</v>
      </c>
      <c r="D22" s="17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46054</v>
      </c>
      <c r="E22" s="70" t="s">
        <v>84</v>
      </c>
      <c r="F22" s="19">
        <f>'02'!$G$76</f>
        <v>0</v>
      </c>
    </row>
    <row r="23" spans="1:6" x14ac:dyDescent="0.3">
      <c r="A23" s="18">
        <f>'03'!$E$9</f>
        <v>0</v>
      </c>
      <c r="B23" s="18">
        <f>'03'!$E$8</f>
        <v>0</v>
      </c>
      <c r="C23" s="17">
        <v>45717</v>
      </c>
      <c r="D23" s="17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46082</v>
      </c>
      <c r="E23" s="70" t="s">
        <v>73</v>
      </c>
      <c r="F23" s="19">
        <f>'03'!$D$72</f>
        <v>0</v>
      </c>
    </row>
    <row r="24" spans="1:6" x14ac:dyDescent="0.3">
      <c r="A24" s="18">
        <f>'03'!$E$9</f>
        <v>0</v>
      </c>
      <c r="B24" s="18">
        <f>'03'!$E$8</f>
        <v>0</v>
      </c>
      <c r="C24" s="17">
        <v>45717</v>
      </c>
      <c r="D24" s="17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46082</v>
      </c>
      <c r="E24" s="70" t="s">
        <v>82</v>
      </c>
      <c r="F24" s="19">
        <f>'03'!$D$73</f>
        <v>0</v>
      </c>
    </row>
    <row r="25" spans="1:6" ht="28.8" x14ac:dyDescent="0.3">
      <c r="A25" s="18">
        <f>'03'!$E$9</f>
        <v>0</v>
      </c>
      <c r="B25" s="18">
        <f>'03'!$E$8</f>
        <v>0</v>
      </c>
      <c r="C25" s="17">
        <v>45717</v>
      </c>
      <c r="D25" s="17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46082</v>
      </c>
      <c r="E25" s="70" t="s">
        <v>75</v>
      </c>
      <c r="F25" s="19">
        <f>'03'!$D$74</f>
        <v>0</v>
      </c>
    </row>
    <row r="26" spans="1:6" ht="28.8" x14ac:dyDescent="0.3">
      <c r="A26" s="18">
        <f>'03'!$E$9</f>
        <v>0</v>
      </c>
      <c r="B26" s="18">
        <f>'03'!$E$8</f>
        <v>0</v>
      </c>
      <c r="C26" s="17">
        <v>45717</v>
      </c>
      <c r="D26" s="17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46082</v>
      </c>
      <c r="E26" s="70" t="s">
        <v>80</v>
      </c>
      <c r="F26" s="19">
        <f>'03'!$D$75</f>
        <v>0</v>
      </c>
    </row>
    <row r="27" spans="1:6" x14ac:dyDescent="0.3">
      <c r="A27" s="18">
        <f>'03'!$E$9</f>
        <v>0</v>
      </c>
      <c r="B27" s="18">
        <f>'03'!$E$8</f>
        <v>0</v>
      </c>
      <c r="C27" s="17">
        <v>45717</v>
      </c>
      <c r="D27" s="17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46082</v>
      </c>
      <c r="E27" s="70" t="s">
        <v>61</v>
      </c>
      <c r="F27" s="19">
        <f>'03'!$D$76</f>
        <v>0</v>
      </c>
    </row>
    <row r="28" spans="1:6" x14ac:dyDescent="0.3">
      <c r="A28" s="18">
        <f>'03'!$E$9</f>
        <v>0</v>
      </c>
      <c r="B28" s="18">
        <f>'03'!$E$8</f>
        <v>0</v>
      </c>
      <c r="C28" s="17">
        <v>45717</v>
      </c>
      <c r="D28" s="17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46082</v>
      </c>
      <c r="E28" s="70" t="s">
        <v>69</v>
      </c>
      <c r="F28" s="19">
        <f>'03'!$G$72</f>
        <v>0</v>
      </c>
    </row>
    <row r="29" spans="1:6" x14ac:dyDescent="0.3">
      <c r="A29" s="18">
        <f>'03'!$E$9</f>
        <v>0</v>
      </c>
      <c r="B29" s="18">
        <f>'03'!$E$8</f>
        <v>0</v>
      </c>
      <c r="C29" s="17">
        <v>45717</v>
      </c>
      <c r="D29" s="17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46082</v>
      </c>
      <c r="E29" s="70" t="s">
        <v>76</v>
      </c>
      <c r="F29" s="19">
        <f>'03'!$G$73</f>
        <v>0</v>
      </c>
    </row>
    <row r="30" spans="1:6" x14ac:dyDescent="0.3">
      <c r="A30" s="18">
        <f>'03'!$E$9</f>
        <v>0</v>
      </c>
      <c r="B30" s="18">
        <f>'03'!$E$8</f>
        <v>0</v>
      </c>
      <c r="C30" s="17">
        <v>45717</v>
      </c>
      <c r="D30" s="17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46082</v>
      </c>
      <c r="E30" s="70" t="s">
        <v>72</v>
      </c>
      <c r="F30" s="19">
        <f>'03'!$G$74</f>
        <v>0</v>
      </c>
    </row>
    <row r="31" spans="1:6" x14ac:dyDescent="0.3">
      <c r="A31" s="18">
        <f>'03'!$E$9</f>
        <v>0</v>
      </c>
      <c r="B31" s="18">
        <f>'03'!$E$8</f>
        <v>0</v>
      </c>
      <c r="C31" s="17">
        <v>45717</v>
      </c>
      <c r="D31" s="17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46082</v>
      </c>
      <c r="E31" s="70" t="s">
        <v>83</v>
      </c>
      <c r="F31" s="19">
        <f>'03'!$G$75</f>
        <v>0</v>
      </c>
    </row>
    <row r="32" spans="1:6" x14ac:dyDescent="0.3">
      <c r="A32" s="18">
        <f>'03'!$E$9</f>
        <v>0</v>
      </c>
      <c r="B32" s="18">
        <f>'03'!$E$8</f>
        <v>0</v>
      </c>
      <c r="C32" s="17">
        <v>45717</v>
      </c>
      <c r="D32" s="17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46082</v>
      </c>
      <c r="E32" s="70" t="s">
        <v>84</v>
      </c>
      <c r="F32" s="19">
        <f>'03'!$G$76</f>
        <v>0</v>
      </c>
    </row>
    <row r="33" spans="1:6" x14ac:dyDescent="0.3">
      <c r="A33" s="18">
        <f>'04'!$E$9</f>
        <v>0</v>
      </c>
      <c r="B33" s="18">
        <f>'04'!$E$8</f>
        <v>0</v>
      </c>
      <c r="C33" s="17">
        <v>45748</v>
      </c>
      <c r="D33" s="17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46113</v>
      </c>
      <c r="E33" s="70" t="s">
        <v>73</v>
      </c>
      <c r="F33" s="19">
        <f>'04'!$D$72</f>
        <v>0</v>
      </c>
    </row>
    <row r="34" spans="1:6" x14ac:dyDescent="0.3">
      <c r="A34" s="18">
        <f>'04'!$E$9</f>
        <v>0</v>
      </c>
      <c r="B34" s="18">
        <f>'04'!$E$8</f>
        <v>0</v>
      </c>
      <c r="C34" s="17">
        <v>45748</v>
      </c>
      <c r="D34" s="17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46113</v>
      </c>
      <c r="E34" s="70" t="s">
        <v>82</v>
      </c>
      <c r="F34" s="19">
        <f>'04'!$D$73</f>
        <v>0</v>
      </c>
    </row>
    <row r="35" spans="1:6" ht="28.8" x14ac:dyDescent="0.3">
      <c r="A35" s="18">
        <f>'04'!$E$9</f>
        <v>0</v>
      </c>
      <c r="B35" s="18">
        <f>'04'!$E$8</f>
        <v>0</v>
      </c>
      <c r="C35" s="17">
        <v>45748</v>
      </c>
      <c r="D35" s="17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46113</v>
      </c>
      <c r="E35" s="70" t="s">
        <v>75</v>
      </c>
      <c r="F35" s="19">
        <f>'04'!$D$74</f>
        <v>0</v>
      </c>
    </row>
    <row r="36" spans="1:6" ht="28.8" x14ac:dyDescent="0.3">
      <c r="A36" s="18">
        <f>'04'!$E$9</f>
        <v>0</v>
      </c>
      <c r="B36" s="18">
        <f>'04'!$E$8</f>
        <v>0</v>
      </c>
      <c r="C36" s="17">
        <v>45748</v>
      </c>
      <c r="D36" s="17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46113</v>
      </c>
      <c r="E36" s="70" t="s">
        <v>80</v>
      </c>
      <c r="F36" s="19">
        <f>'04'!$D$75</f>
        <v>0</v>
      </c>
    </row>
    <row r="37" spans="1:6" x14ac:dyDescent="0.3">
      <c r="A37" s="18">
        <f>'04'!$E$9</f>
        <v>0</v>
      </c>
      <c r="B37" s="18">
        <f>'04'!$E$8</f>
        <v>0</v>
      </c>
      <c r="C37" s="17">
        <v>45748</v>
      </c>
      <c r="D37" s="17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46113</v>
      </c>
      <c r="E37" s="70" t="s">
        <v>61</v>
      </c>
      <c r="F37" s="19">
        <f>'04'!$D$76</f>
        <v>0</v>
      </c>
    </row>
    <row r="38" spans="1:6" x14ac:dyDescent="0.3">
      <c r="A38" s="18">
        <f>'04'!$E$9</f>
        <v>0</v>
      </c>
      <c r="B38" s="18">
        <f>'04'!$E$8</f>
        <v>0</v>
      </c>
      <c r="C38" s="17">
        <v>45748</v>
      </c>
      <c r="D38" s="17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46113</v>
      </c>
      <c r="E38" s="70" t="s">
        <v>69</v>
      </c>
      <c r="F38" s="19">
        <f>'04'!$G$72</f>
        <v>0</v>
      </c>
    </row>
    <row r="39" spans="1:6" x14ac:dyDescent="0.3">
      <c r="A39" s="18">
        <f>'04'!$E$9</f>
        <v>0</v>
      </c>
      <c r="B39" s="18">
        <f>'04'!$E$8</f>
        <v>0</v>
      </c>
      <c r="C39" s="17">
        <v>45748</v>
      </c>
      <c r="D39" s="17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46113</v>
      </c>
      <c r="E39" s="70" t="s">
        <v>76</v>
      </c>
      <c r="F39" s="19">
        <f>'04'!$G$73</f>
        <v>0</v>
      </c>
    </row>
    <row r="40" spans="1:6" x14ac:dyDescent="0.3">
      <c r="A40" s="18">
        <f>'04'!$E$9</f>
        <v>0</v>
      </c>
      <c r="B40" s="18">
        <f>'04'!$E$8</f>
        <v>0</v>
      </c>
      <c r="C40" s="17">
        <v>45748</v>
      </c>
      <c r="D40" s="17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46113</v>
      </c>
      <c r="E40" s="70" t="s">
        <v>72</v>
      </c>
      <c r="F40" s="19">
        <f>'04'!$G$74</f>
        <v>0</v>
      </c>
    </row>
    <row r="41" spans="1:6" x14ac:dyDescent="0.3">
      <c r="A41" s="18">
        <f>'04'!$E$9</f>
        <v>0</v>
      </c>
      <c r="B41" s="18">
        <f>'04'!$E$8</f>
        <v>0</v>
      </c>
      <c r="C41" s="17">
        <v>45748</v>
      </c>
      <c r="D41" s="17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46113</v>
      </c>
      <c r="E41" s="70" t="s">
        <v>83</v>
      </c>
      <c r="F41" s="19">
        <f>'04'!$G$75</f>
        <v>0</v>
      </c>
    </row>
    <row r="42" spans="1:6" x14ac:dyDescent="0.3">
      <c r="A42" s="18">
        <f>'04'!$E$9</f>
        <v>0</v>
      </c>
      <c r="B42" s="18">
        <f>'04'!$E$8</f>
        <v>0</v>
      </c>
      <c r="C42" s="17">
        <v>45748</v>
      </c>
      <c r="D42" s="17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46113</v>
      </c>
      <c r="E42" s="70" t="s">
        <v>84</v>
      </c>
      <c r="F42" s="19">
        <f>'04'!$G$76</f>
        <v>0</v>
      </c>
    </row>
    <row r="43" spans="1:6" x14ac:dyDescent="0.3">
      <c r="A43" s="18">
        <f>'05'!$E$9</f>
        <v>0</v>
      </c>
      <c r="B43" s="18">
        <f>'05'!$E$8</f>
        <v>0</v>
      </c>
      <c r="C43" s="17">
        <v>45778</v>
      </c>
      <c r="D43" s="17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46143</v>
      </c>
      <c r="E43" s="70" t="s">
        <v>73</v>
      </c>
      <c r="F43" s="19">
        <f>'05'!$D$72</f>
        <v>0</v>
      </c>
    </row>
    <row r="44" spans="1:6" x14ac:dyDescent="0.3">
      <c r="A44" s="18">
        <f>'05'!$E$9</f>
        <v>0</v>
      </c>
      <c r="B44" s="18">
        <f>'05'!$E$8</f>
        <v>0</v>
      </c>
      <c r="C44" s="17">
        <v>45778</v>
      </c>
      <c r="D44" s="17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46143</v>
      </c>
      <c r="E44" s="70" t="s">
        <v>82</v>
      </c>
      <c r="F44" s="19">
        <f>'05'!$D$73</f>
        <v>0</v>
      </c>
    </row>
    <row r="45" spans="1:6" ht="28.8" x14ac:dyDescent="0.3">
      <c r="A45" s="18">
        <f>'05'!$E$9</f>
        <v>0</v>
      </c>
      <c r="B45" s="18">
        <f>'05'!$E$8</f>
        <v>0</v>
      </c>
      <c r="C45" s="17">
        <v>45778</v>
      </c>
      <c r="D45" s="17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46143</v>
      </c>
      <c r="E45" s="70" t="s">
        <v>75</v>
      </c>
      <c r="F45" s="19">
        <f>'05'!$D$74</f>
        <v>0</v>
      </c>
    </row>
    <row r="46" spans="1:6" ht="28.8" x14ac:dyDescent="0.3">
      <c r="A46" s="18">
        <f>'05'!$E$9</f>
        <v>0</v>
      </c>
      <c r="B46" s="18">
        <f>'05'!$E$8</f>
        <v>0</v>
      </c>
      <c r="C46" s="17">
        <v>45778</v>
      </c>
      <c r="D46" s="17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46143</v>
      </c>
      <c r="E46" s="70" t="s">
        <v>80</v>
      </c>
      <c r="F46" s="19">
        <f>'05'!$D$75</f>
        <v>0</v>
      </c>
    </row>
    <row r="47" spans="1:6" x14ac:dyDescent="0.3">
      <c r="A47" s="18">
        <f>'05'!$E$9</f>
        <v>0</v>
      </c>
      <c r="B47" s="18">
        <f>'05'!$E$8</f>
        <v>0</v>
      </c>
      <c r="C47" s="17">
        <v>45778</v>
      </c>
      <c r="D47" s="17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46143</v>
      </c>
      <c r="E47" s="70" t="s">
        <v>61</v>
      </c>
      <c r="F47" s="19">
        <f>'05'!$D$76</f>
        <v>0</v>
      </c>
    </row>
    <row r="48" spans="1:6" x14ac:dyDescent="0.3">
      <c r="A48" s="18">
        <f>'05'!$E$9</f>
        <v>0</v>
      </c>
      <c r="B48" s="18">
        <f>'05'!$E$8</f>
        <v>0</v>
      </c>
      <c r="C48" s="17">
        <v>45778</v>
      </c>
      <c r="D48" s="17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46143</v>
      </c>
      <c r="E48" s="70" t="s">
        <v>69</v>
      </c>
      <c r="F48" s="19">
        <f>'05'!$G$72</f>
        <v>0</v>
      </c>
    </row>
    <row r="49" spans="1:6" x14ac:dyDescent="0.3">
      <c r="A49" s="18">
        <f>'05'!$E$9</f>
        <v>0</v>
      </c>
      <c r="B49" s="18">
        <f>'05'!$E$8</f>
        <v>0</v>
      </c>
      <c r="C49" s="17">
        <v>45778</v>
      </c>
      <c r="D49" s="17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46143</v>
      </c>
      <c r="E49" s="70" t="s">
        <v>76</v>
      </c>
      <c r="F49" s="19">
        <f>'05'!$G$73</f>
        <v>0</v>
      </c>
    </row>
    <row r="50" spans="1:6" x14ac:dyDescent="0.3">
      <c r="A50" s="18">
        <f>'05'!$E$9</f>
        <v>0</v>
      </c>
      <c r="B50" s="18">
        <f>'05'!$E$8</f>
        <v>0</v>
      </c>
      <c r="C50" s="17">
        <v>45778</v>
      </c>
      <c r="D50" s="17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46143</v>
      </c>
      <c r="E50" s="70" t="s">
        <v>72</v>
      </c>
      <c r="F50" s="19">
        <f>'05'!$G$74</f>
        <v>0</v>
      </c>
    </row>
    <row r="51" spans="1:6" x14ac:dyDescent="0.3">
      <c r="A51" s="18">
        <f>'05'!$E$9</f>
        <v>0</v>
      </c>
      <c r="B51" s="18">
        <f>'05'!$E$8</f>
        <v>0</v>
      </c>
      <c r="C51" s="17">
        <v>45778</v>
      </c>
      <c r="D51" s="17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46143</v>
      </c>
      <c r="E51" s="70" t="s">
        <v>83</v>
      </c>
      <c r="F51" s="19">
        <f>'05'!$G$75</f>
        <v>0</v>
      </c>
    </row>
    <row r="52" spans="1:6" x14ac:dyDescent="0.3">
      <c r="A52" s="18">
        <f>'05'!$E$9</f>
        <v>0</v>
      </c>
      <c r="B52" s="18">
        <f>'05'!$E$8</f>
        <v>0</v>
      </c>
      <c r="C52" s="17">
        <v>45778</v>
      </c>
      <c r="D52" s="17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46143</v>
      </c>
      <c r="E52" s="70" t="s">
        <v>84</v>
      </c>
      <c r="F52" s="19">
        <f>'05'!$G$76</f>
        <v>0</v>
      </c>
    </row>
    <row r="53" spans="1:6" x14ac:dyDescent="0.3">
      <c r="A53" s="18">
        <f>'06'!$E$9</f>
        <v>0</v>
      </c>
      <c r="B53" s="18">
        <f>'06'!$E$8</f>
        <v>0</v>
      </c>
      <c r="C53" s="17">
        <v>45809</v>
      </c>
      <c r="D53" s="17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46174</v>
      </c>
      <c r="E53" s="70" t="s">
        <v>73</v>
      </c>
      <c r="F53" s="19">
        <f>'06'!$D$72</f>
        <v>0</v>
      </c>
    </row>
    <row r="54" spans="1:6" x14ac:dyDescent="0.3">
      <c r="A54" s="18">
        <f>'06'!$E$9</f>
        <v>0</v>
      </c>
      <c r="B54" s="18">
        <f>'06'!$E$8</f>
        <v>0</v>
      </c>
      <c r="C54" s="17">
        <v>45809</v>
      </c>
      <c r="D54" s="17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46174</v>
      </c>
      <c r="E54" s="70" t="s">
        <v>82</v>
      </c>
      <c r="F54" s="19">
        <f>'06'!$D$73</f>
        <v>0</v>
      </c>
    </row>
    <row r="55" spans="1:6" ht="28.8" x14ac:dyDescent="0.3">
      <c r="A55" s="18">
        <f>'06'!$E$9</f>
        <v>0</v>
      </c>
      <c r="B55" s="18">
        <f>'06'!$E$8</f>
        <v>0</v>
      </c>
      <c r="C55" s="17">
        <v>45809</v>
      </c>
      <c r="D55" s="17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46174</v>
      </c>
      <c r="E55" s="70" t="s">
        <v>75</v>
      </c>
      <c r="F55" s="19">
        <f>'06'!$D$74</f>
        <v>0</v>
      </c>
    </row>
    <row r="56" spans="1:6" ht="28.8" x14ac:dyDescent="0.3">
      <c r="A56" s="18">
        <f>'06'!$E$9</f>
        <v>0</v>
      </c>
      <c r="B56" s="18">
        <f>'06'!$E$8</f>
        <v>0</v>
      </c>
      <c r="C56" s="17">
        <v>45809</v>
      </c>
      <c r="D56" s="17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46174</v>
      </c>
      <c r="E56" s="70" t="s">
        <v>80</v>
      </c>
      <c r="F56" s="19">
        <f>'06'!$D$75</f>
        <v>0</v>
      </c>
    </row>
    <row r="57" spans="1:6" x14ac:dyDescent="0.3">
      <c r="A57" s="18">
        <f>'06'!$E$9</f>
        <v>0</v>
      </c>
      <c r="B57" s="18">
        <f>'06'!$E$8</f>
        <v>0</v>
      </c>
      <c r="C57" s="17">
        <v>45809</v>
      </c>
      <c r="D57" s="17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46174</v>
      </c>
      <c r="E57" s="70" t="s">
        <v>61</v>
      </c>
      <c r="F57" s="19">
        <f>'06'!$D$76</f>
        <v>0</v>
      </c>
    </row>
    <row r="58" spans="1:6" x14ac:dyDescent="0.3">
      <c r="A58" s="18">
        <f>'06'!$E$9</f>
        <v>0</v>
      </c>
      <c r="B58" s="18">
        <f>'06'!$E$8</f>
        <v>0</v>
      </c>
      <c r="C58" s="17">
        <v>45809</v>
      </c>
      <c r="D58" s="17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46174</v>
      </c>
      <c r="E58" s="70" t="s">
        <v>69</v>
      </c>
      <c r="F58" s="19">
        <f>'06'!$G$72</f>
        <v>0</v>
      </c>
    </row>
    <row r="59" spans="1:6" x14ac:dyDescent="0.3">
      <c r="A59" s="18">
        <f>'06'!$E$9</f>
        <v>0</v>
      </c>
      <c r="B59" s="18">
        <f>'06'!$E$8</f>
        <v>0</v>
      </c>
      <c r="C59" s="17">
        <v>45809</v>
      </c>
      <c r="D59" s="17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46174</v>
      </c>
      <c r="E59" s="70" t="s">
        <v>76</v>
      </c>
      <c r="F59" s="19">
        <f>'06'!$G$73</f>
        <v>0</v>
      </c>
    </row>
    <row r="60" spans="1:6" x14ac:dyDescent="0.3">
      <c r="A60" s="18">
        <f>'06'!$E$9</f>
        <v>0</v>
      </c>
      <c r="B60" s="18">
        <f>'06'!$E$8</f>
        <v>0</v>
      </c>
      <c r="C60" s="17">
        <v>45809</v>
      </c>
      <c r="D60" s="17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46174</v>
      </c>
      <c r="E60" s="70" t="s">
        <v>72</v>
      </c>
      <c r="F60" s="19">
        <f>'06'!$G$74</f>
        <v>0</v>
      </c>
    </row>
    <row r="61" spans="1:6" x14ac:dyDescent="0.3">
      <c r="A61" s="18">
        <f>'06'!$E$9</f>
        <v>0</v>
      </c>
      <c r="B61" s="18">
        <f>'06'!$E$8</f>
        <v>0</v>
      </c>
      <c r="C61" s="17">
        <v>45809</v>
      </c>
      <c r="D61" s="17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46174</v>
      </c>
      <c r="E61" s="70" t="s">
        <v>83</v>
      </c>
      <c r="F61" s="19">
        <f>'06'!$G$75</f>
        <v>0</v>
      </c>
    </row>
    <row r="62" spans="1:6" x14ac:dyDescent="0.3">
      <c r="A62" s="18">
        <f>'06'!$E$9</f>
        <v>0</v>
      </c>
      <c r="B62" s="18">
        <f>'06'!$E$8</f>
        <v>0</v>
      </c>
      <c r="C62" s="17">
        <v>45809</v>
      </c>
      <c r="D62" s="17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46174</v>
      </c>
      <c r="E62" s="70" t="s">
        <v>84</v>
      </c>
      <c r="F62" s="19">
        <f>'06'!$G$76</f>
        <v>0</v>
      </c>
    </row>
    <row r="63" spans="1:6" x14ac:dyDescent="0.3">
      <c r="A63" s="18">
        <f>'07'!$E$9</f>
        <v>0</v>
      </c>
      <c r="B63" s="18">
        <f>'07'!$E$8</f>
        <v>0</v>
      </c>
      <c r="C63" s="17">
        <v>45839</v>
      </c>
      <c r="D63" s="17">
        <f>IF(C63=pomocne!$O$1,pomocne!$P$1,IF(C63=pomocne!$O$2,pomocne!$P$2,IF(C63=pomocne!$O$3,pomocne!$P$3,IF(C63=pomocne!$O$4,pomocne!$P$4,IF(C63=pomocne!$O$5,pomocne!$P$5,IF(C63=pomocne!$O$6,pomocne!$P$6,IF(C63=pomocne!$O$7,pomocne!$P$7,IF(C63=pomocne!$O$8,pomocne!$P$8,IF(C63=pomocne!$O$9,pomocne!$P$9,IF(C63=pomocne!$O$10,pomocne!$P$10,IF(C63=pomocne!$O$11,pomocne!$P$11,IF(C63=pomocne!$O$12,pomocne!$P$12," "))))))))))))</f>
        <v>46204</v>
      </c>
      <c r="E63" s="70" t="s">
        <v>73</v>
      </c>
      <c r="F63" s="19">
        <f>'07'!$D$72</f>
        <v>0</v>
      </c>
    </row>
    <row r="64" spans="1:6" x14ac:dyDescent="0.3">
      <c r="A64" s="18">
        <f>'07'!$E$9</f>
        <v>0</v>
      </c>
      <c r="B64" s="18">
        <f>'07'!$E$8</f>
        <v>0</v>
      </c>
      <c r="C64" s="17">
        <v>45839</v>
      </c>
      <c r="D64" s="17">
        <f>IF(C64=pomocne!$O$1,pomocne!$P$1,IF(C64=pomocne!$O$2,pomocne!$P$2,IF(C64=pomocne!$O$3,pomocne!$P$3,IF(C64=pomocne!$O$4,pomocne!$P$4,IF(C64=pomocne!$O$5,pomocne!$P$5,IF(C64=pomocne!$O$6,pomocne!$P$6,IF(C64=pomocne!$O$7,pomocne!$P$7,IF(C64=pomocne!$O$8,pomocne!$P$8,IF(C64=pomocne!$O$9,pomocne!$P$9,IF(C64=pomocne!$O$10,pomocne!$P$10,IF(C64=pomocne!$O$11,pomocne!$P$11,IF(C64=pomocne!$O$12,pomocne!$P$12," "))))))))))))</f>
        <v>46204</v>
      </c>
      <c r="E64" s="70" t="s">
        <v>82</v>
      </c>
      <c r="F64" s="19">
        <f>'07'!$D$73</f>
        <v>0</v>
      </c>
    </row>
    <row r="65" spans="1:6" ht="28.8" x14ac:dyDescent="0.3">
      <c r="A65" s="18">
        <f>'07'!$E$9</f>
        <v>0</v>
      </c>
      <c r="B65" s="18">
        <f>'07'!$E$8</f>
        <v>0</v>
      </c>
      <c r="C65" s="17">
        <v>45839</v>
      </c>
      <c r="D65" s="17">
        <f>IF(C65=pomocne!$O$1,pomocne!$P$1,IF(C65=pomocne!$O$2,pomocne!$P$2,IF(C65=pomocne!$O$3,pomocne!$P$3,IF(C65=pomocne!$O$4,pomocne!$P$4,IF(C65=pomocne!$O$5,pomocne!$P$5,IF(C65=pomocne!$O$6,pomocne!$P$6,IF(C65=pomocne!$O$7,pomocne!$P$7,IF(C65=pomocne!$O$8,pomocne!$P$8,IF(C65=pomocne!$O$9,pomocne!$P$9,IF(C65=pomocne!$O$10,pomocne!$P$10,IF(C65=pomocne!$O$11,pomocne!$P$11,IF(C65=pomocne!$O$12,pomocne!$P$12," "))))))))))))</f>
        <v>46204</v>
      </c>
      <c r="E65" s="70" t="s">
        <v>75</v>
      </c>
      <c r="F65" s="19">
        <f>'07'!$D$74</f>
        <v>0</v>
      </c>
    </row>
    <row r="66" spans="1:6" ht="28.8" x14ac:dyDescent="0.3">
      <c r="A66" s="18">
        <f>'07'!$E$9</f>
        <v>0</v>
      </c>
      <c r="B66" s="18">
        <f>'07'!$E$8</f>
        <v>0</v>
      </c>
      <c r="C66" s="17">
        <v>45839</v>
      </c>
      <c r="D66" s="17">
        <f>IF(C66=pomocne!$O$1,pomocne!$P$1,IF(C66=pomocne!$O$2,pomocne!$P$2,IF(C66=pomocne!$O$3,pomocne!$P$3,IF(C66=pomocne!$O$4,pomocne!$P$4,IF(C66=pomocne!$O$5,pomocne!$P$5,IF(C66=pomocne!$O$6,pomocne!$P$6,IF(C66=pomocne!$O$7,pomocne!$P$7,IF(C66=pomocne!$O$8,pomocne!$P$8,IF(C66=pomocne!$O$9,pomocne!$P$9,IF(C66=pomocne!$O$10,pomocne!$P$10,IF(C66=pomocne!$O$11,pomocne!$P$11,IF(C66=pomocne!$O$12,pomocne!$P$12," "))))))))))))</f>
        <v>46204</v>
      </c>
      <c r="E66" s="70" t="s">
        <v>80</v>
      </c>
      <c r="F66" s="19">
        <f>'07'!$D$75</f>
        <v>0</v>
      </c>
    </row>
    <row r="67" spans="1:6" x14ac:dyDescent="0.3">
      <c r="A67" s="18">
        <f>'07'!$E$9</f>
        <v>0</v>
      </c>
      <c r="B67" s="18">
        <f>'07'!$E$8</f>
        <v>0</v>
      </c>
      <c r="C67" s="17">
        <v>45839</v>
      </c>
      <c r="D67" s="17">
        <f>IF(C67=pomocne!$O$1,pomocne!$P$1,IF(C67=pomocne!$O$2,pomocne!$P$2,IF(C67=pomocne!$O$3,pomocne!$P$3,IF(C67=pomocne!$O$4,pomocne!$P$4,IF(C67=pomocne!$O$5,pomocne!$P$5,IF(C67=pomocne!$O$6,pomocne!$P$6,IF(C67=pomocne!$O$7,pomocne!$P$7,IF(C67=pomocne!$O$8,pomocne!$P$8,IF(C67=pomocne!$O$9,pomocne!$P$9,IF(C67=pomocne!$O$10,pomocne!$P$10,IF(C67=pomocne!$O$11,pomocne!$P$11,IF(C67=pomocne!$O$12,pomocne!$P$12," "))))))))))))</f>
        <v>46204</v>
      </c>
      <c r="E67" s="70" t="s">
        <v>61</v>
      </c>
      <c r="F67" s="19">
        <f>'07'!$D$76</f>
        <v>0</v>
      </c>
    </row>
    <row r="68" spans="1:6" x14ac:dyDescent="0.3">
      <c r="A68" s="18">
        <f>'07'!$E$9</f>
        <v>0</v>
      </c>
      <c r="B68" s="18">
        <f>'07'!$E$8</f>
        <v>0</v>
      </c>
      <c r="C68" s="17">
        <v>45839</v>
      </c>
      <c r="D68" s="17">
        <f>IF(C68=pomocne!$O$1,pomocne!$P$1,IF(C68=pomocne!$O$2,pomocne!$P$2,IF(C68=pomocne!$O$3,pomocne!$P$3,IF(C68=pomocne!$O$4,pomocne!$P$4,IF(C68=pomocne!$O$5,pomocne!$P$5,IF(C68=pomocne!$O$6,pomocne!$P$6,IF(C68=pomocne!$O$7,pomocne!$P$7,IF(C68=pomocne!$O$8,pomocne!$P$8,IF(C68=pomocne!$O$9,pomocne!$P$9,IF(C68=pomocne!$O$10,pomocne!$P$10,IF(C68=pomocne!$O$11,pomocne!$P$11,IF(C68=pomocne!$O$12,pomocne!$P$12," "))))))))))))</f>
        <v>46204</v>
      </c>
      <c r="E68" s="70" t="s">
        <v>69</v>
      </c>
      <c r="F68" s="19">
        <f>'07'!$G$72</f>
        <v>0</v>
      </c>
    </row>
    <row r="69" spans="1:6" x14ac:dyDescent="0.3">
      <c r="A69" s="18">
        <f>'07'!$E$9</f>
        <v>0</v>
      </c>
      <c r="B69" s="18">
        <f>'07'!$E$8</f>
        <v>0</v>
      </c>
      <c r="C69" s="17">
        <v>45839</v>
      </c>
      <c r="D69" s="17">
        <f>IF(C69=pomocne!$O$1,pomocne!$P$1,IF(C69=pomocne!$O$2,pomocne!$P$2,IF(C69=pomocne!$O$3,pomocne!$P$3,IF(C69=pomocne!$O$4,pomocne!$P$4,IF(C69=pomocne!$O$5,pomocne!$P$5,IF(C69=pomocne!$O$6,pomocne!$P$6,IF(C69=pomocne!$O$7,pomocne!$P$7,IF(C69=pomocne!$O$8,pomocne!$P$8,IF(C69=pomocne!$O$9,pomocne!$P$9,IF(C69=pomocne!$O$10,pomocne!$P$10,IF(C69=pomocne!$O$11,pomocne!$P$11,IF(C69=pomocne!$O$12,pomocne!$P$12," "))))))))))))</f>
        <v>46204</v>
      </c>
      <c r="E69" s="70" t="s">
        <v>76</v>
      </c>
      <c r="F69" s="19">
        <f>'07'!$G$73</f>
        <v>0</v>
      </c>
    </row>
    <row r="70" spans="1:6" x14ac:dyDescent="0.3">
      <c r="A70" s="18">
        <f>'07'!$E$9</f>
        <v>0</v>
      </c>
      <c r="B70" s="18">
        <f>'07'!$E$8</f>
        <v>0</v>
      </c>
      <c r="C70" s="17">
        <v>45839</v>
      </c>
      <c r="D70" s="17">
        <f>IF(C70=pomocne!$O$1,pomocne!$P$1,IF(C70=pomocne!$O$2,pomocne!$P$2,IF(C70=pomocne!$O$3,pomocne!$P$3,IF(C70=pomocne!$O$4,pomocne!$P$4,IF(C70=pomocne!$O$5,pomocne!$P$5,IF(C70=pomocne!$O$6,pomocne!$P$6,IF(C70=pomocne!$O$7,pomocne!$P$7,IF(C70=pomocne!$O$8,pomocne!$P$8,IF(C70=pomocne!$O$9,pomocne!$P$9,IF(C70=pomocne!$O$10,pomocne!$P$10,IF(C70=pomocne!$O$11,pomocne!$P$11,IF(C70=pomocne!$O$12,pomocne!$P$12," "))))))))))))</f>
        <v>46204</v>
      </c>
      <c r="E70" s="70" t="s">
        <v>72</v>
      </c>
      <c r="F70" s="19">
        <f>'07'!$G$74</f>
        <v>0</v>
      </c>
    </row>
    <row r="71" spans="1:6" x14ac:dyDescent="0.3">
      <c r="A71" s="18">
        <f>'07'!$E$9</f>
        <v>0</v>
      </c>
      <c r="B71" s="18">
        <f>'07'!$E$8</f>
        <v>0</v>
      </c>
      <c r="C71" s="17">
        <v>45839</v>
      </c>
      <c r="D71" s="17">
        <f>IF(C71=pomocne!$O$1,pomocne!$P$1,IF(C71=pomocne!$O$2,pomocne!$P$2,IF(C71=pomocne!$O$3,pomocne!$P$3,IF(C71=pomocne!$O$4,pomocne!$P$4,IF(C71=pomocne!$O$5,pomocne!$P$5,IF(C71=pomocne!$O$6,pomocne!$P$6,IF(C71=pomocne!$O$7,pomocne!$P$7,IF(C71=pomocne!$O$8,pomocne!$P$8,IF(C71=pomocne!$O$9,pomocne!$P$9,IF(C71=pomocne!$O$10,pomocne!$P$10,IF(C71=pomocne!$O$11,pomocne!$P$11,IF(C71=pomocne!$O$12,pomocne!$P$12," "))))))))))))</f>
        <v>46204</v>
      </c>
      <c r="E71" s="70" t="s">
        <v>83</v>
      </c>
      <c r="F71" s="19">
        <f>'07'!$G$75</f>
        <v>0</v>
      </c>
    </row>
    <row r="72" spans="1:6" x14ac:dyDescent="0.3">
      <c r="A72" s="18">
        <f>'07'!$E$9</f>
        <v>0</v>
      </c>
      <c r="B72" s="18">
        <f>'07'!$E$8</f>
        <v>0</v>
      </c>
      <c r="C72" s="17">
        <v>45839</v>
      </c>
      <c r="D72" s="17">
        <f>IF(C72=pomocne!$O$1,pomocne!$P$1,IF(C72=pomocne!$O$2,pomocne!$P$2,IF(C72=pomocne!$O$3,pomocne!$P$3,IF(C72=pomocne!$O$4,pomocne!$P$4,IF(C72=pomocne!$O$5,pomocne!$P$5,IF(C72=pomocne!$O$6,pomocne!$P$6,IF(C72=pomocne!$O$7,pomocne!$P$7,IF(C72=pomocne!$O$8,pomocne!$P$8,IF(C72=pomocne!$O$9,pomocne!$P$9,IF(C72=pomocne!$O$10,pomocne!$P$10,IF(C72=pomocne!$O$11,pomocne!$P$11,IF(C72=pomocne!$O$12,pomocne!$P$12," "))))))))))))</f>
        <v>46204</v>
      </c>
      <c r="E72" s="70" t="s">
        <v>84</v>
      </c>
      <c r="F72" s="19">
        <f>'07'!$G$76</f>
        <v>0</v>
      </c>
    </row>
    <row r="73" spans="1:6" x14ac:dyDescent="0.3">
      <c r="A73" s="18">
        <f>'08'!$E$9</f>
        <v>0</v>
      </c>
      <c r="B73" s="18">
        <f>'08'!$E$8</f>
        <v>0</v>
      </c>
      <c r="C73" s="17">
        <v>45870</v>
      </c>
      <c r="D73" s="17">
        <f>IF(C73=pomocne!$O$1,pomocne!$P$1,IF(C73=pomocne!$O$2,pomocne!$P$2,IF(C73=pomocne!$O$3,pomocne!$P$3,IF(C73=pomocne!$O$4,pomocne!$P$4,IF(C73=pomocne!$O$5,pomocne!$P$5,IF(C73=pomocne!$O$6,pomocne!$P$6,IF(C73=pomocne!$O$7,pomocne!$P$7,IF(C73=pomocne!$O$8,pomocne!$P$8,IF(C73=pomocne!$O$9,pomocne!$P$9,IF(C73=pomocne!$O$10,pomocne!$P$10,IF(C73=pomocne!$O$11,pomocne!$P$11,IF(C73=pomocne!$O$12,pomocne!$P$12," "))))))))))))</f>
        <v>46235</v>
      </c>
      <c r="E73" s="70" t="s">
        <v>73</v>
      </c>
      <c r="F73" s="19">
        <f>'08'!$D$72</f>
        <v>0</v>
      </c>
    </row>
    <row r="74" spans="1:6" x14ac:dyDescent="0.3">
      <c r="A74" s="18">
        <f>'08'!$E$9</f>
        <v>0</v>
      </c>
      <c r="B74" s="18">
        <f>'08'!$E$8</f>
        <v>0</v>
      </c>
      <c r="C74" s="17">
        <v>45870</v>
      </c>
      <c r="D74" s="17">
        <f>IF(C74=pomocne!$O$1,pomocne!$P$1,IF(C74=pomocne!$O$2,pomocne!$P$2,IF(C74=pomocne!$O$3,pomocne!$P$3,IF(C74=pomocne!$O$4,pomocne!$P$4,IF(C74=pomocne!$O$5,pomocne!$P$5,IF(C74=pomocne!$O$6,pomocne!$P$6,IF(C74=pomocne!$O$7,pomocne!$P$7,IF(C74=pomocne!$O$8,pomocne!$P$8,IF(C74=pomocne!$O$9,pomocne!$P$9,IF(C74=pomocne!$O$10,pomocne!$P$10,IF(C74=pomocne!$O$11,pomocne!$P$11,IF(C74=pomocne!$O$12,pomocne!$P$12," "))))))))))))</f>
        <v>46235</v>
      </c>
      <c r="E74" s="70" t="s">
        <v>82</v>
      </c>
      <c r="F74" s="19">
        <f>'08'!$D$73</f>
        <v>0</v>
      </c>
    </row>
    <row r="75" spans="1:6" ht="28.8" x14ac:dyDescent="0.3">
      <c r="A75" s="18">
        <f>'08'!$E$9</f>
        <v>0</v>
      </c>
      <c r="B75" s="18">
        <f>'08'!$E$8</f>
        <v>0</v>
      </c>
      <c r="C75" s="17">
        <v>45870</v>
      </c>
      <c r="D75" s="17">
        <f>IF(C75=pomocne!$O$1,pomocne!$P$1,IF(C75=pomocne!$O$2,pomocne!$P$2,IF(C75=pomocne!$O$3,pomocne!$P$3,IF(C75=pomocne!$O$4,pomocne!$P$4,IF(C75=pomocne!$O$5,pomocne!$P$5,IF(C75=pomocne!$O$6,pomocne!$P$6,IF(C75=pomocne!$O$7,pomocne!$P$7,IF(C75=pomocne!$O$8,pomocne!$P$8,IF(C75=pomocne!$O$9,pomocne!$P$9,IF(C75=pomocne!$O$10,pomocne!$P$10,IF(C75=pomocne!$O$11,pomocne!$P$11,IF(C75=pomocne!$O$12,pomocne!$P$12," "))))))))))))</f>
        <v>46235</v>
      </c>
      <c r="E75" s="70" t="s">
        <v>75</v>
      </c>
      <c r="F75" s="19">
        <f>'08'!$D$74</f>
        <v>0</v>
      </c>
    </row>
    <row r="76" spans="1:6" ht="28.8" x14ac:dyDescent="0.3">
      <c r="A76" s="18">
        <f>'08'!$E$9</f>
        <v>0</v>
      </c>
      <c r="B76" s="18">
        <f>'08'!$E$8</f>
        <v>0</v>
      </c>
      <c r="C76" s="17">
        <v>45870</v>
      </c>
      <c r="D76" s="17">
        <f>IF(C76=pomocne!$O$1,pomocne!$P$1,IF(C76=pomocne!$O$2,pomocne!$P$2,IF(C76=pomocne!$O$3,pomocne!$P$3,IF(C76=pomocne!$O$4,pomocne!$P$4,IF(C76=pomocne!$O$5,pomocne!$P$5,IF(C76=pomocne!$O$6,pomocne!$P$6,IF(C76=pomocne!$O$7,pomocne!$P$7,IF(C76=pomocne!$O$8,pomocne!$P$8,IF(C76=pomocne!$O$9,pomocne!$P$9,IF(C76=pomocne!$O$10,pomocne!$P$10,IF(C76=pomocne!$O$11,pomocne!$P$11,IF(C76=pomocne!$O$12,pomocne!$P$12," "))))))))))))</f>
        <v>46235</v>
      </c>
      <c r="E76" s="70" t="s">
        <v>80</v>
      </c>
      <c r="F76" s="19">
        <f>'08'!$D$75</f>
        <v>0</v>
      </c>
    </row>
    <row r="77" spans="1:6" x14ac:dyDescent="0.3">
      <c r="A77" s="18">
        <f>'08'!$E$9</f>
        <v>0</v>
      </c>
      <c r="B77" s="18">
        <f>'08'!$E$8</f>
        <v>0</v>
      </c>
      <c r="C77" s="17">
        <v>45870</v>
      </c>
      <c r="D77" s="17">
        <f>IF(C77=pomocne!$O$1,pomocne!$P$1,IF(C77=pomocne!$O$2,pomocne!$P$2,IF(C77=pomocne!$O$3,pomocne!$P$3,IF(C77=pomocne!$O$4,pomocne!$P$4,IF(C77=pomocne!$O$5,pomocne!$P$5,IF(C77=pomocne!$O$6,pomocne!$P$6,IF(C77=pomocne!$O$7,pomocne!$P$7,IF(C77=pomocne!$O$8,pomocne!$P$8,IF(C77=pomocne!$O$9,pomocne!$P$9,IF(C77=pomocne!$O$10,pomocne!$P$10,IF(C77=pomocne!$O$11,pomocne!$P$11,IF(C77=pomocne!$O$12,pomocne!$P$12," "))))))))))))</f>
        <v>46235</v>
      </c>
      <c r="E77" s="70" t="s">
        <v>61</v>
      </c>
      <c r="F77" s="19">
        <f>'08'!$D$76</f>
        <v>0</v>
      </c>
    </row>
    <row r="78" spans="1:6" x14ac:dyDescent="0.3">
      <c r="A78" s="18">
        <f>'08'!$E$9</f>
        <v>0</v>
      </c>
      <c r="B78" s="18">
        <f>'08'!$E$8</f>
        <v>0</v>
      </c>
      <c r="C78" s="17">
        <v>45870</v>
      </c>
      <c r="D78" s="17">
        <f>IF(C78=pomocne!$O$1,pomocne!$P$1,IF(C78=pomocne!$O$2,pomocne!$P$2,IF(C78=pomocne!$O$3,pomocne!$P$3,IF(C78=pomocne!$O$4,pomocne!$P$4,IF(C78=pomocne!$O$5,pomocne!$P$5,IF(C78=pomocne!$O$6,pomocne!$P$6,IF(C78=pomocne!$O$7,pomocne!$P$7,IF(C78=pomocne!$O$8,pomocne!$P$8,IF(C78=pomocne!$O$9,pomocne!$P$9,IF(C78=pomocne!$O$10,pomocne!$P$10,IF(C78=pomocne!$O$11,pomocne!$P$11,IF(C78=pomocne!$O$12,pomocne!$P$12," "))))))))))))</f>
        <v>46235</v>
      </c>
      <c r="E78" s="70" t="s">
        <v>69</v>
      </c>
      <c r="F78" s="19">
        <f>'08'!$G$72</f>
        <v>0</v>
      </c>
    </row>
    <row r="79" spans="1:6" x14ac:dyDescent="0.3">
      <c r="A79" s="18">
        <f>'08'!$E$9</f>
        <v>0</v>
      </c>
      <c r="B79" s="18">
        <f>'08'!$E$8</f>
        <v>0</v>
      </c>
      <c r="C79" s="17">
        <v>45870</v>
      </c>
      <c r="D79" s="17">
        <f>IF(C79=pomocne!$O$1,pomocne!$P$1,IF(C79=pomocne!$O$2,pomocne!$P$2,IF(C79=pomocne!$O$3,pomocne!$P$3,IF(C79=pomocne!$O$4,pomocne!$P$4,IF(C79=pomocne!$O$5,pomocne!$P$5,IF(C79=pomocne!$O$6,pomocne!$P$6,IF(C79=pomocne!$O$7,pomocne!$P$7,IF(C79=pomocne!$O$8,pomocne!$P$8,IF(C79=pomocne!$O$9,pomocne!$P$9,IF(C79=pomocne!$O$10,pomocne!$P$10,IF(C79=pomocne!$O$11,pomocne!$P$11,IF(C79=pomocne!$O$12,pomocne!$P$12," "))))))))))))</f>
        <v>46235</v>
      </c>
      <c r="E79" s="70" t="s">
        <v>76</v>
      </c>
      <c r="F79" s="19">
        <f>'08'!$G$73</f>
        <v>0</v>
      </c>
    </row>
    <row r="80" spans="1:6" x14ac:dyDescent="0.3">
      <c r="A80" s="18">
        <f>'08'!$E$9</f>
        <v>0</v>
      </c>
      <c r="B80" s="18">
        <f>'08'!$E$8</f>
        <v>0</v>
      </c>
      <c r="C80" s="17">
        <v>45870</v>
      </c>
      <c r="D80" s="17">
        <f>IF(C80=pomocne!$O$1,pomocne!$P$1,IF(C80=pomocne!$O$2,pomocne!$P$2,IF(C80=pomocne!$O$3,pomocne!$P$3,IF(C80=pomocne!$O$4,pomocne!$P$4,IF(C80=pomocne!$O$5,pomocne!$P$5,IF(C80=pomocne!$O$6,pomocne!$P$6,IF(C80=pomocne!$O$7,pomocne!$P$7,IF(C80=pomocne!$O$8,pomocne!$P$8,IF(C80=pomocne!$O$9,pomocne!$P$9,IF(C80=pomocne!$O$10,pomocne!$P$10,IF(C80=pomocne!$O$11,pomocne!$P$11,IF(C80=pomocne!$O$12,pomocne!$P$12," "))))))))))))</f>
        <v>46235</v>
      </c>
      <c r="E80" s="70" t="s">
        <v>72</v>
      </c>
      <c r="F80" s="19">
        <f>'08'!$G$74</f>
        <v>0</v>
      </c>
    </row>
    <row r="81" spans="1:6" x14ac:dyDescent="0.3">
      <c r="A81" s="18">
        <f>'08'!$E$9</f>
        <v>0</v>
      </c>
      <c r="B81" s="18">
        <f>'08'!$E$8</f>
        <v>0</v>
      </c>
      <c r="C81" s="17">
        <v>45870</v>
      </c>
      <c r="D81" s="17">
        <f>IF(C81=pomocne!$O$1,pomocne!$P$1,IF(C81=pomocne!$O$2,pomocne!$P$2,IF(C81=pomocne!$O$3,pomocne!$P$3,IF(C81=pomocne!$O$4,pomocne!$P$4,IF(C81=pomocne!$O$5,pomocne!$P$5,IF(C81=pomocne!$O$6,pomocne!$P$6,IF(C81=pomocne!$O$7,pomocne!$P$7,IF(C81=pomocne!$O$8,pomocne!$P$8,IF(C81=pomocne!$O$9,pomocne!$P$9,IF(C81=pomocne!$O$10,pomocne!$P$10,IF(C81=pomocne!$O$11,pomocne!$P$11,IF(C81=pomocne!$O$12,pomocne!$P$12," "))))))))))))</f>
        <v>46235</v>
      </c>
      <c r="E81" s="70" t="s">
        <v>83</v>
      </c>
      <c r="F81" s="19">
        <f>'08'!$G$75</f>
        <v>0</v>
      </c>
    </row>
    <row r="82" spans="1:6" x14ac:dyDescent="0.3">
      <c r="A82" s="18">
        <f>'08'!$E$9</f>
        <v>0</v>
      </c>
      <c r="B82" s="18">
        <f>'08'!$E$8</f>
        <v>0</v>
      </c>
      <c r="C82" s="17">
        <v>45870</v>
      </c>
      <c r="D82" s="17">
        <f>IF(C82=pomocne!$O$1,pomocne!$P$1,IF(C82=pomocne!$O$2,pomocne!$P$2,IF(C82=pomocne!$O$3,pomocne!$P$3,IF(C82=pomocne!$O$4,pomocne!$P$4,IF(C82=pomocne!$O$5,pomocne!$P$5,IF(C82=pomocne!$O$6,pomocne!$P$6,IF(C82=pomocne!$O$7,pomocne!$P$7,IF(C82=pomocne!$O$8,pomocne!$P$8,IF(C82=pomocne!$O$9,pomocne!$P$9,IF(C82=pomocne!$O$10,pomocne!$P$10,IF(C82=pomocne!$O$11,pomocne!$P$11,IF(C82=pomocne!$O$12,pomocne!$P$12," "))))))))))))</f>
        <v>46235</v>
      </c>
      <c r="E82" s="70" t="s">
        <v>84</v>
      </c>
      <c r="F82" s="19">
        <f>'08'!$G$76</f>
        <v>0</v>
      </c>
    </row>
    <row r="83" spans="1:6" x14ac:dyDescent="0.3">
      <c r="A83" s="18">
        <f>'09'!$E$9</f>
        <v>0</v>
      </c>
      <c r="B83" s="18">
        <f>'09'!$E$8</f>
        <v>0</v>
      </c>
      <c r="C83" s="17">
        <v>45901</v>
      </c>
      <c r="D83" s="17">
        <f>IF(C83=pomocne!$O$1,pomocne!$P$1,IF(C83=pomocne!$O$2,pomocne!$P$2,IF(C83=pomocne!$O$3,pomocne!$P$3,IF(C83=pomocne!$O$4,pomocne!$P$4,IF(C83=pomocne!$O$5,pomocne!$P$5,IF(C83=pomocne!$O$6,pomocne!$P$6,IF(C83=pomocne!$O$7,pomocne!$P$7,IF(C83=pomocne!$O$8,pomocne!$P$8,IF(C83=pomocne!$O$9,pomocne!$P$9,IF(C83=pomocne!$O$10,pomocne!$P$10,IF(C83=pomocne!$O$11,pomocne!$P$11,IF(C83=pomocne!$O$12,pomocne!$P$12," "))))))))))))</f>
        <v>46266</v>
      </c>
      <c r="E83" s="70" t="s">
        <v>73</v>
      </c>
      <c r="F83" s="19">
        <f>'09'!$D$72</f>
        <v>0</v>
      </c>
    </row>
    <row r="84" spans="1:6" x14ac:dyDescent="0.3">
      <c r="A84" s="18">
        <f>'09'!$E$9</f>
        <v>0</v>
      </c>
      <c r="B84" s="18">
        <f>'09'!$E$8</f>
        <v>0</v>
      </c>
      <c r="C84" s="17">
        <v>45901</v>
      </c>
      <c r="D84" s="17">
        <f>IF(C84=pomocne!$O$1,pomocne!$P$1,IF(C84=pomocne!$O$2,pomocne!$P$2,IF(C84=pomocne!$O$3,pomocne!$P$3,IF(C84=pomocne!$O$4,pomocne!$P$4,IF(C84=pomocne!$O$5,pomocne!$P$5,IF(C84=pomocne!$O$6,pomocne!$P$6,IF(C84=pomocne!$O$7,pomocne!$P$7,IF(C84=pomocne!$O$8,pomocne!$P$8,IF(C84=pomocne!$O$9,pomocne!$P$9,IF(C84=pomocne!$O$10,pomocne!$P$10,IF(C84=pomocne!$O$11,pomocne!$P$11,IF(C84=pomocne!$O$12,pomocne!$P$12," "))))))))))))</f>
        <v>46266</v>
      </c>
      <c r="E84" s="70" t="s">
        <v>82</v>
      </c>
      <c r="F84" s="19">
        <f>'09'!$D$73</f>
        <v>0</v>
      </c>
    </row>
    <row r="85" spans="1:6" ht="28.8" x14ac:dyDescent="0.3">
      <c r="A85" s="18">
        <f>'09'!$E$9</f>
        <v>0</v>
      </c>
      <c r="B85" s="18">
        <f>'09'!$E$8</f>
        <v>0</v>
      </c>
      <c r="C85" s="17">
        <v>45901</v>
      </c>
      <c r="D85" s="17">
        <f>IF(C85=pomocne!$O$1,pomocne!$P$1,IF(C85=pomocne!$O$2,pomocne!$P$2,IF(C85=pomocne!$O$3,pomocne!$P$3,IF(C85=pomocne!$O$4,pomocne!$P$4,IF(C85=pomocne!$O$5,pomocne!$P$5,IF(C85=pomocne!$O$6,pomocne!$P$6,IF(C85=pomocne!$O$7,pomocne!$P$7,IF(C85=pomocne!$O$8,pomocne!$P$8,IF(C85=pomocne!$O$9,pomocne!$P$9,IF(C85=pomocne!$O$10,pomocne!$P$10,IF(C85=pomocne!$O$11,pomocne!$P$11,IF(C85=pomocne!$O$12,pomocne!$P$12," "))))))))))))</f>
        <v>46266</v>
      </c>
      <c r="E85" s="70" t="s">
        <v>75</v>
      </c>
      <c r="F85" s="19">
        <f>'09'!$D$74</f>
        <v>0</v>
      </c>
    </row>
    <row r="86" spans="1:6" ht="28.8" x14ac:dyDescent="0.3">
      <c r="A86" s="18">
        <f>'09'!$E$9</f>
        <v>0</v>
      </c>
      <c r="B86" s="18">
        <f>'09'!$E$8</f>
        <v>0</v>
      </c>
      <c r="C86" s="17">
        <v>45901</v>
      </c>
      <c r="D86" s="17">
        <f>IF(C86=pomocne!$O$1,pomocne!$P$1,IF(C86=pomocne!$O$2,pomocne!$P$2,IF(C86=pomocne!$O$3,pomocne!$P$3,IF(C86=pomocne!$O$4,pomocne!$P$4,IF(C86=pomocne!$O$5,pomocne!$P$5,IF(C86=pomocne!$O$6,pomocne!$P$6,IF(C86=pomocne!$O$7,pomocne!$P$7,IF(C86=pomocne!$O$8,pomocne!$P$8,IF(C86=pomocne!$O$9,pomocne!$P$9,IF(C86=pomocne!$O$10,pomocne!$P$10,IF(C86=pomocne!$O$11,pomocne!$P$11,IF(C86=pomocne!$O$12,pomocne!$P$12," "))))))))))))</f>
        <v>46266</v>
      </c>
      <c r="E86" s="70" t="s">
        <v>80</v>
      </c>
      <c r="F86" s="19">
        <f>'09'!$D$75</f>
        <v>0</v>
      </c>
    </row>
    <row r="87" spans="1:6" x14ac:dyDescent="0.3">
      <c r="A87" s="18">
        <f>'09'!$E$9</f>
        <v>0</v>
      </c>
      <c r="B87" s="18">
        <f>'09'!$E$8</f>
        <v>0</v>
      </c>
      <c r="C87" s="17">
        <v>45901</v>
      </c>
      <c r="D87" s="17">
        <f>IF(C87=pomocne!$O$1,pomocne!$P$1,IF(C87=pomocne!$O$2,pomocne!$P$2,IF(C87=pomocne!$O$3,pomocne!$P$3,IF(C87=pomocne!$O$4,pomocne!$P$4,IF(C87=pomocne!$O$5,pomocne!$P$5,IF(C87=pomocne!$O$6,pomocne!$P$6,IF(C87=pomocne!$O$7,pomocne!$P$7,IF(C87=pomocne!$O$8,pomocne!$P$8,IF(C87=pomocne!$O$9,pomocne!$P$9,IF(C87=pomocne!$O$10,pomocne!$P$10,IF(C87=pomocne!$O$11,pomocne!$P$11,IF(C87=pomocne!$O$12,pomocne!$P$12," "))))))))))))</f>
        <v>46266</v>
      </c>
      <c r="E87" s="70" t="s">
        <v>61</v>
      </c>
      <c r="F87" s="19">
        <f>'09'!$D$76</f>
        <v>0</v>
      </c>
    </row>
    <row r="88" spans="1:6" x14ac:dyDescent="0.3">
      <c r="A88" s="18">
        <f>'09'!$E$9</f>
        <v>0</v>
      </c>
      <c r="B88" s="18">
        <f>'09'!$E$8</f>
        <v>0</v>
      </c>
      <c r="C88" s="17">
        <v>45901</v>
      </c>
      <c r="D88" s="17">
        <f>IF(C88=pomocne!$O$1,pomocne!$P$1,IF(C88=pomocne!$O$2,pomocne!$P$2,IF(C88=pomocne!$O$3,pomocne!$P$3,IF(C88=pomocne!$O$4,pomocne!$P$4,IF(C88=pomocne!$O$5,pomocne!$P$5,IF(C88=pomocne!$O$6,pomocne!$P$6,IF(C88=pomocne!$O$7,pomocne!$P$7,IF(C88=pomocne!$O$8,pomocne!$P$8,IF(C88=pomocne!$O$9,pomocne!$P$9,IF(C88=pomocne!$O$10,pomocne!$P$10,IF(C88=pomocne!$O$11,pomocne!$P$11,IF(C88=pomocne!$O$12,pomocne!$P$12," "))))))))))))</f>
        <v>46266</v>
      </c>
      <c r="E88" s="70" t="s">
        <v>69</v>
      </c>
      <c r="F88" s="19">
        <f>'09'!$G$72</f>
        <v>0</v>
      </c>
    </row>
    <row r="89" spans="1:6" x14ac:dyDescent="0.3">
      <c r="A89" s="18">
        <f>'09'!$E$9</f>
        <v>0</v>
      </c>
      <c r="B89" s="18">
        <f>'09'!$E$8</f>
        <v>0</v>
      </c>
      <c r="C89" s="17">
        <v>45901</v>
      </c>
      <c r="D89" s="17">
        <f>IF(C89=pomocne!$O$1,pomocne!$P$1,IF(C89=pomocne!$O$2,pomocne!$P$2,IF(C89=pomocne!$O$3,pomocne!$P$3,IF(C89=pomocne!$O$4,pomocne!$P$4,IF(C89=pomocne!$O$5,pomocne!$P$5,IF(C89=pomocne!$O$6,pomocne!$P$6,IF(C89=pomocne!$O$7,pomocne!$P$7,IF(C89=pomocne!$O$8,pomocne!$P$8,IF(C89=pomocne!$O$9,pomocne!$P$9,IF(C89=pomocne!$O$10,pomocne!$P$10,IF(C89=pomocne!$O$11,pomocne!$P$11,IF(C89=pomocne!$O$12,pomocne!$P$12," "))))))))))))</f>
        <v>46266</v>
      </c>
      <c r="E89" s="70" t="s">
        <v>76</v>
      </c>
      <c r="F89" s="19">
        <f>'09'!$G$73</f>
        <v>0</v>
      </c>
    </row>
    <row r="90" spans="1:6" x14ac:dyDescent="0.3">
      <c r="A90" s="18">
        <f>'09'!$E$9</f>
        <v>0</v>
      </c>
      <c r="B90" s="18">
        <f>'09'!$E$8</f>
        <v>0</v>
      </c>
      <c r="C90" s="17">
        <v>45901</v>
      </c>
      <c r="D90" s="17">
        <f>IF(C90=pomocne!$O$1,pomocne!$P$1,IF(C90=pomocne!$O$2,pomocne!$P$2,IF(C90=pomocne!$O$3,pomocne!$P$3,IF(C90=pomocne!$O$4,pomocne!$P$4,IF(C90=pomocne!$O$5,pomocne!$P$5,IF(C90=pomocne!$O$6,pomocne!$P$6,IF(C90=pomocne!$O$7,pomocne!$P$7,IF(C90=pomocne!$O$8,pomocne!$P$8,IF(C90=pomocne!$O$9,pomocne!$P$9,IF(C90=pomocne!$O$10,pomocne!$P$10,IF(C90=pomocne!$O$11,pomocne!$P$11,IF(C90=pomocne!$O$12,pomocne!$P$12," "))))))))))))</f>
        <v>46266</v>
      </c>
      <c r="E90" s="70" t="s">
        <v>72</v>
      </c>
      <c r="F90" s="19">
        <f>'09'!$G$74</f>
        <v>0</v>
      </c>
    </row>
    <row r="91" spans="1:6" x14ac:dyDescent="0.3">
      <c r="A91" s="18">
        <f>'09'!$E$9</f>
        <v>0</v>
      </c>
      <c r="B91" s="18">
        <f>'09'!$E$8</f>
        <v>0</v>
      </c>
      <c r="C91" s="17">
        <v>45901</v>
      </c>
      <c r="D91" s="17">
        <f>IF(C91=pomocne!$O$1,pomocne!$P$1,IF(C91=pomocne!$O$2,pomocne!$P$2,IF(C91=pomocne!$O$3,pomocne!$P$3,IF(C91=pomocne!$O$4,pomocne!$P$4,IF(C91=pomocne!$O$5,pomocne!$P$5,IF(C91=pomocne!$O$6,pomocne!$P$6,IF(C91=pomocne!$O$7,pomocne!$P$7,IF(C91=pomocne!$O$8,pomocne!$P$8,IF(C91=pomocne!$O$9,pomocne!$P$9,IF(C91=pomocne!$O$10,pomocne!$P$10,IF(C91=pomocne!$O$11,pomocne!$P$11,IF(C91=pomocne!$O$12,pomocne!$P$12," "))))))))))))</f>
        <v>46266</v>
      </c>
      <c r="E91" s="70" t="s">
        <v>83</v>
      </c>
      <c r="F91" s="19">
        <f>'09'!$G$75</f>
        <v>0</v>
      </c>
    </row>
    <row r="92" spans="1:6" x14ac:dyDescent="0.3">
      <c r="A92" s="18">
        <f>'09'!$E$9</f>
        <v>0</v>
      </c>
      <c r="B92" s="18">
        <f>'09'!$E$8</f>
        <v>0</v>
      </c>
      <c r="C92" s="17">
        <v>45901</v>
      </c>
      <c r="D92" s="17">
        <f>IF(C92=pomocne!$O$1,pomocne!$P$1,IF(C92=pomocne!$O$2,pomocne!$P$2,IF(C92=pomocne!$O$3,pomocne!$P$3,IF(C92=pomocne!$O$4,pomocne!$P$4,IF(C92=pomocne!$O$5,pomocne!$P$5,IF(C92=pomocne!$O$6,pomocne!$P$6,IF(C92=pomocne!$O$7,pomocne!$P$7,IF(C92=pomocne!$O$8,pomocne!$P$8,IF(C92=pomocne!$O$9,pomocne!$P$9,IF(C92=pomocne!$O$10,pomocne!$P$10,IF(C92=pomocne!$O$11,pomocne!$P$11,IF(C92=pomocne!$O$12,pomocne!$P$12," "))))))))))))</f>
        <v>46266</v>
      </c>
      <c r="E92" s="70" t="s">
        <v>84</v>
      </c>
      <c r="F92" s="19">
        <f>'09'!$G$76</f>
        <v>0</v>
      </c>
    </row>
    <row r="93" spans="1:6" x14ac:dyDescent="0.3">
      <c r="A93" s="18">
        <f>'10'!$E$9</f>
        <v>0</v>
      </c>
      <c r="B93" s="18">
        <f>'10'!$E$8</f>
        <v>0</v>
      </c>
      <c r="C93" s="17">
        <v>45931</v>
      </c>
      <c r="D93" s="17">
        <f>IF(C93=pomocne!$O$1,pomocne!$P$1,IF(C93=pomocne!$O$2,pomocne!$P$2,IF(C93=pomocne!$O$3,pomocne!$P$3,IF(C93=pomocne!$O$4,pomocne!$P$4,IF(C93=pomocne!$O$5,pomocne!$P$5,IF(C93=pomocne!$O$6,pomocne!$P$6,IF(C93=pomocne!$O$7,pomocne!$P$7,IF(C93=pomocne!$O$8,pomocne!$P$8,IF(C93=pomocne!$O$9,pomocne!$P$9,IF(C93=pomocne!$O$10,pomocne!$P$10,IF(C93=pomocne!$O$11,pomocne!$P$11,IF(C93=pomocne!$O$12,pomocne!$P$12," "))))))))))))</f>
        <v>46296</v>
      </c>
      <c r="E93" s="70" t="s">
        <v>73</v>
      </c>
      <c r="F93" s="19">
        <f>'10'!$D$72</f>
        <v>0</v>
      </c>
    </row>
    <row r="94" spans="1:6" x14ac:dyDescent="0.3">
      <c r="A94" s="18">
        <f>'10'!$E$9</f>
        <v>0</v>
      </c>
      <c r="B94" s="18">
        <f>'10'!$E$8</f>
        <v>0</v>
      </c>
      <c r="C94" s="17">
        <v>45931</v>
      </c>
      <c r="D94" s="17">
        <f>IF(C94=pomocne!$O$1,pomocne!$P$1,IF(C94=pomocne!$O$2,pomocne!$P$2,IF(C94=pomocne!$O$3,pomocne!$P$3,IF(C94=pomocne!$O$4,pomocne!$P$4,IF(C94=pomocne!$O$5,pomocne!$P$5,IF(C94=pomocne!$O$6,pomocne!$P$6,IF(C94=pomocne!$O$7,pomocne!$P$7,IF(C94=pomocne!$O$8,pomocne!$P$8,IF(C94=pomocne!$O$9,pomocne!$P$9,IF(C94=pomocne!$O$10,pomocne!$P$10,IF(C94=pomocne!$O$11,pomocne!$P$11,IF(C94=pomocne!$O$12,pomocne!$P$12," "))))))))))))</f>
        <v>46296</v>
      </c>
      <c r="E94" s="70" t="s">
        <v>82</v>
      </c>
      <c r="F94" s="19">
        <f>'10'!$D$73</f>
        <v>0</v>
      </c>
    </row>
    <row r="95" spans="1:6" ht="28.8" x14ac:dyDescent="0.3">
      <c r="A95" s="18">
        <f>'10'!$E$9</f>
        <v>0</v>
      </c>
      <c r="B95" s="18">
        <f>'10'!$E$8</f>
        <v>0</v>
      </c>
      <c r="C95" s="17">
        <v>45931</v>
      </c>
      <c r="D95" s="17">
        <f>IF(C95=pomocne!$O$1,pomocne!$P$1,IF(C95=pomocne!$O$2,pomocne!$P$2,IF(C95=pomocne!$O$3,pomocne!$P$3,IF(C95=pomocne!$O$4,pomocne!$P$4,IF(C95=pomocne!$O$5,pomocne!$P$5,IF(C95=pomocne!$O$6,pomocne!$P$6,IF(C95=pomocne!$O$7,pomocne!$P$7,IF(C95=pomocne!$O$8,pomocne!$P$8,IF(C95=pomocne!$O$9,pomocne!$P$9,IF(C95=pomocne!$O$10,pomocne!$P$10,IF(C95=pomocne!$O$11,pomocne!$P$11,IF(C95=pomocne!$O$12,pomocne!$P$12," "))))))))))))</f>
        <v>46296</v>
      </c>
      <c r="E95" s="70" t="s">
        <v>75</v>
      </c>
      <c r="F95" s="19">
        <f>'10'!$D$74</f>
        <v>0</v>
      </c>
    </row>
    <row r="96" spans="1:6" ht="28.8" x14ac:dyDescent="0.3">
      <c r="A96" s="18">
        <f>'10'!$E$9</f>
        <v>0</v>
      </c>
      <c r="B96" s="18">
        <f>'10'!$E$8</f>
        <v>0</v>
      </c>
      <c r="C96" s="17">
        <v>45931</v>
      </c>
      <c r="D96" s="17">
        <f>IF(C96=pomocne!$O$1,pomocne!$P$1,IF(C96=pomocne!$O$2,pomocne!$P$2,IF(C96=pomocne!$O$3,pomocne!$P$3,IF(C96=pomocne!$O$4,pomocne!$P$4,IF(C96=pomocne!$O$5,pomocne!$P$5,IF(C96=pomocne!$O$6,pomocne!$P$6,IF(C96=pomocne!$O$7,pomocne!$P$7,IF(C96=pomocne!$O$8,pomocne!$P$8,IF(C96=pomocne!$O$9,pomocne!$P$9,IF(C96=pomocne!$O$10,pomocne!$P$10,IF(C96=pomocne!$O$11,pomocne!$P$11,IF(C96=pomocne!$O$12,pomocne!$P$12," "))))))))))))</f>
        <v>46296</v>
      </c>
      <c r="E96" s="70" t="s">
        <v>80</v>
      </c>
      <c r="F96" s="19">
        <f>'10'!$D$75</f>
        <v>0</v>
      </c>
    </row>
    <row r="97" spans="1:6" x14ac:dyDescent="0.3">
      <c r="A97" s="18">
        <f>'10'!$E$9</f>
        <v>0</v>
      </c>
      <c r="B97" s="18">
        <f>'10'!$E$8</f>
        <v>0</v>
      </c>
      <c r="C97" s="17">
        <v>45931</v>
      </c>
      <c r="D97" s="17">
        <f>IF(C97=pomocne!$O$1,pomocne!$P$1,IF(C97=pomocne!$O$2,pomocne!$P$2,IF(C97=pomocne!$O$3,pomocne!$P$3,IF(C97=pomocne!$O$4,pomocne!$P$4,IF(C97=pomocne!$O$5,pomocne!$P$5,IF(C97=pomocne!$O$6,pomocne!$P$6,IF(C97=pomocne!$O$7,pomocne!$P$7,IF(C97=pomocne!$O$8,pomocne!$P$8,IF(C97=pomocne!$O$9,pomocne!$P$9,IF(C97=pomocne!$O$10,pomocne!$P$10,IF(C97=pomocne!$O$11,pomocne!$P$11,IF(C97=pomocne!$O$12,pomocne!$P$12," "))))))))))))</f>
        <v>46296</v>
      </c>
      <c r="E97" s="70" t="s">
        <v>61</v>
      </c>
      <c r="F97" s="19">
        <f>'10'!$D$76</f>
        <v>0</v>
      </c>
    </row>
    <row r="98" spans="1:6" x14ac:dyDescent="0.3">
      <c r="A98" s="18">
        <f>'10'!$E$9</f>
        <v>0</v>
      </c>
      <c r="B98" s="18">
        <f>'10'!$E$8</f>
        <v>0</v>
      </c>
      <c r="C98" s="17">
        <v>45931</v>
      </c>
      <c r="D98" s="17">
        <f>IF(C98=pomocne!$O$1,pomocne!$P$1,IF(C98=pomocne!$O$2,pomocne!$P$2,IF(C98=pomocne!$O$3,pomocne!$P$3,IF(C98=pomocne!$O$4,pomocne!$P$4,IF(C98=pomocne!$O$5,pomocne!$P$5,IF(C98=pomocne!$O$6,pomocne!$P$6,IF(C98=pomocne!$O$7,pomocne!$P$7,IF(C98=pomocne!$O$8,pomocne!$P$8,IF(C98=pomocne!$O$9,pomocne!$P$9,IF(C98=pomocne!$O$10,pomocne!$P$10,IF(C98=pomocne!$O$11,pomocne!$P$11,IF(C98=pomocne!$O$12,pomocne!$P$12," "))))))))))))</f>
        <v>46296</v>
      </c>
      <c r="E98" s="70" t="s">
        <v>69</v>
      </c>
      <c r="F98" s="19">
        <f>'10'!$G$72</f>
        <v>0</v>
      </c>
    </row>
    <row r="99" spans="1:6" s="71" customFormat="1" x14ac:dyDescent="0.3">
      <c r="A99" s="18">
        <f>'10'!$E$9</f>
        <v>0</v>
      </c>
      <c r="B99" s="18">
        <f>'10'!$E$8</f>
        <v>0</v>
      </c>
      <c r="C99" s="17">
        <v>45931</v>
      </c>
      <c r="D99" s="17">
        <f>IF(C99=pomocne!$O$1,pomocne!$P$1,IF(C99=pomocne!$O$2,pomocne!$P$2,IF(C99=pomocne!$O$3,pomocne!$P$3,IF(C99=pomocne!$O$4,pomocne!$P$4,IF(C99=pomocne!$O$5,pomocne!$P$5,IF(C99=pomocne!$O$6,pomocne!$P$6,IF(C99=pomocne!$O$7,pomocne!$P$7,IF(C99=pomocne!$O$8,pomocne!$P$8,IF(C99=pomocne!$O$9,pomocne!$P$9,IF(C99=pomocne!$O$10,pomocne!$P$10,IF(C99=pomocne!$O$11,pomocne!$P$11,IF(C99=pomocne!$O$12,pomocne!$P$12," "))))))))))))</f>
        <v>46296</v>
      </c>
      <c r="E99" s="70" t="s">
        <v>76</v>
      </c>
      <c r="F99" s="19">
        <f>'10'!$G$73</f>
        <v>0</v>
      </c>
    </row>
    <row r="100" spans="1:6" s="71" customFormat="1" x14ac:dyDescent="0.3">
      <c r="A100" s="18">
        <f>'10'!$E$9</f>
        <v>0</v>
      </c>
      <c r="B100" s="18">
        <f>'10'!$E$8</f>
        <v>0</v>
      </c>
      <c r="C100" s="17">
        <v>45931</v>
      </c>
      <c r="D100" s="17">
        <f>IF(C100=pomocne!$O$1,pomocne!$P$1,IF(C100=pomocne!$O$2,pomocne!$P$2,IF(C100=pomocne!$O$3,pomocne!$P$3,IF(C100=pomocne!$O$4,pomocne!$P$4,IF(C100=pomocne!$O$5,pomocne!$P$5,IF(C100=pomocne!$O$6,pomocne!$P$6,IF(C100=pomocne!$O$7,pomocne!$P$7,IF(C100=pomocne!$O$8,pomocne!$P$8,IF(C100=pomocne!$O$9,pomocne!$P$9,IF(C100=pomocne!$O$10,pomocne!$P$10,IF(C100=pomocne!$O$11,pomocne!$P$11,IF(C100=pomocne!$O$12,pomocne!$P$12," "))))))))))))</f>
        <v>46296</v>
      </c>
      <c r="E100" s="70" t="s">
        <v>72</v>
      </c>
      <c r="F100" s="19">
        <f>'10'!$G$74</f>
        <v>0</v>
      </c>
    </row>
    <row r="101" spans="1:6" s="71" customFormat="1" x14ac:dyDescent="0.3">
      <c r="A101" s="18">
        <f>'10'!$E$9</f>
        <v>0</v>
      </c>
      <c r="B101" s="18">
        <f>'10'!$E$8</f>
        <v>0</v>
      </c>
      <c r="C101" s="17">
        <v>45931</v>
      </c>
      <c r="D101" s="17">
        <f>IF(C101=pomocne!$O$1,pomocne!$P$1,IF(C101=pomocne!$O$2,pomocne!$P$2,IF(C101=pomocne!$O$3,pomocne!$P$3,IF(C101=pomocne!$O$4,pomocne!$P$4,IF(C101=pomocne!$O$5,pomocne!$P$5,IF(C101=pomocne!$O$6,pomocne!$P$6,IF(C101=pomocne!$O$7,pomocne!$P$7,IF(C101=pomocne!$O$8,pomocne!$P$8,IF(C101=pomocne!$O$9,pomocne!$P$9,IF(C101=pomocne!$O$10,pomocne!$P$10,IF(C101=pomocne!$O$11,pomocne!$P$11,IF(C101=pomocne!$O$12,pomocne!$P$12," "))))))))))))</f>
        <v>46296</v>
      </c>
      <c r="E101" s="70" t="s">
        <v>83</v>
      </c>
      <c r="F101" s="19">
        <f>'10'!$G$75</f>
        <v>0</v>
      </c>
    </row>
    <row r="102" spans="1:6" s="71" customFormat="1" x14ac:dyDescent="0.3">
      <c r="A102" s="18">
        <f>'10'!$E$9</f>
        <v>0</v>
      </c>
      <c r="B102" s="18">
        <f>'10'!$E$8</f>
        <v>0</v>
      </c>
      <c r="C102" s="17">
        <v>45931</v>
      </c>
      <c r="D102" s="17">
        <f>IF(C102=pomocne!$O$1,pomocne!$P$1,IF(C102=pomocne!$O$2,pomocne!$P$2,IF(C102=pomocne!$O$3,pomocne!$P$3,IF(C102=pomocne!$O$4,pomocne!$P$4,IF(C102=pomocne!$O$5,pomocne!$P$5,IF(C102=pomocne!$O$6,pomocne!$P$6,IF(C102=pomocne!$O$7,pomocne!$P$7,IF(C102=pomocne!$O$8,pomocne!$P$8,IF(C102=pomocne!$O$9,pomocne!$P$9,IF(C102=pomocne!$O$10,pomocne!$P$10,IF(C102=pomocne!$O$11,pomocne!$P$11,IF(C102=pomocne!$O$12,pomocne!$P$12," "))))))))))))</f>
        <v>46296</v>
      </c>
      <c r="E102" s="70" t="s">
        <v>84</v>
      </c>
      <c r="F102" s="19">
        <f>'10'!$G$76</f>
        <v>0</v>
      </c>
    </row>
    <row r="103" spans="1:6" s="71" customFormat="1" x14ac:dyDescent="0.3">
      <c r="A103" s="18">
        <f>'11'!$E$9</f>
        <v>0</v>
      </c>
      <c r="B103" s="18">
        <f>'11'!$E$8</f>
        <v>0</v>
      </c>
      <c r="C103" s="17">
        <v>45962</v>
      </c>
      <c r="D103" s="17">
        <f>IF(C103=pomocne!$O$1,pomocne!$P$1,IF(C103=pomocne!$O$2,pomocne!$P$2,IF(C103=pomocne!$O$3,pomocne!$P$3,IF(C103=pomocne!$O$4,pomocne!$P$4,IF(C103=pomocne!$O$5,pomocne!$P$5,IF(C103=pomocne!$O$6,pomocne!$P$6,IF(C103=pomocne!$O$7,pomocne!$P$7,IF(C103=pomocne!$O$8,pomocne!$P$8,IF(C103=pomocne!$O$9,pomocne!$P$9,IF(C103=pomocne!$O$10,pomocne!$P$10,IF(C103=pomocne!$O$11,pomocne!$P$11,IF(C103=pomocne!$O$12,pomocne!$P$12," "))))))))))))</f>
        <v>46327</v>
      </c>
      <c r="E103" s="70" t="s">
        <v>73</v>
      </c>
      <c r="F103" s="19">
        <f>'11'!$D$72</f>
        <v>0</v>
      </c>
    </row>
    <row r="104" spans="1:6" s="71" customFormat="1" x14ac:dyDescent="0.3">
      <c r="A104" s="18">
        <f>'11'!$E$9</f>
        <v>0</v>
      </c>
      <c r="B104" s="18">
        <f>'11'!$E$8</f>
        <v>0</v>
      </c>
      <c r="C104" s="17">
        <v>45962</v>
      </c>
      <c r="D104" s="17">
        <f>IF(C104=pomocne!$O$1,pomocne!$P$1,IF(C104=pomocne!$O$2,pomocne!$P$2,IF(C104=pomocne!$O$3,pomocne!$P$3,IF(C104=pomocne!$O$4,pomocne!$P$4,IF(C104=pomocne!$O$5,pomocne!$P$5,IF(C104=pomocne!$O$6,pomocne!$P$6,IF(C104=pomocne!$O$7,pomocne!$P$7,IF(C104=pomocne!$O$8,pomocne!$P$8,IF(C104=pomocne!$O$9,pomocne!$P$9,IF(C104=pomocne!$O$10,pomocne!$P$10,IF(C104=pomocne!$O$11,pomocne!$P$11,IF(C104=pomocne!$O$12,pomocne!$P$12," "))))))))))))</f>
        <v>46327</v>
      </c>
      <c r="E104" s="70" t="s">
        <v>82</v>
      </c>
      <c r="F104" s="19">
        <f>'11'!$D$73</f>
        <v>0</v>
      </c>
    </row>
    <row r="105" spans="1:6" s="71" customFormat="1" ht="28.8" x14ac:dyDescent="0.3">
      <c r="A105" s="18">
        <f>'11'!$E$9</f>
        <v>0</v>
      </c>
      <c r="B105" s="18">
        <f>'11'!$E$8</f>
        <v>0</v>
      </c>
      <c r="C105" s="17">
        <v>45962</v>
      </c>
      <c r="D105" s="17">
        <f>IF(C105=pomocne!$O$1,pomocne!$P$1,IF(C105=pomocne!$O$2,pomocne!$P$2,IF(C105=pomocne!$O$3,pomocne!$P$3,IF(C105=pomocne!$O$4,pomocne!$P$4,IF(C105=pomocne!$O$5,pomocne!$P$5,IF(C105=pomocne!$O$6,pomocne!$P$6,IF(C105=pomocne!$O$7,pomocne!$P$7,IF(C105=pomocne!$O$8,pomocne!$P$8,IF(C105=pomocne!$O$9,pomocne!$P$9,IF(C105=pomocne!$O$10,pomocne!$P$10,IF(C105=pomocne!$O$11,pomocne!$P$11,IF(C105=pomocne!$O$12,pomocne!$P$12," "))))))))))))</f>
        <v>46327</v>
      </c>
      <c r="E105" s="70" t="s">
        <v>75</v>
      </c>
      <c r="F105" s="19">
        <f>'11'!$D$74</f>
        <v>0</v>
      </c>
    </row>
    <row r="106" spans="1:6" s="71" customFormat="1" ht="28.8" x14ac:dyDescent="0.3">
      <c r="A106" s="18">
        <f>'11'!$E$9</f>
        <v>0</v>
      </c>
      <c r="B106" s="18">
        <f>'11'!$E$8</f>
        <v>0</v>
      </c>
      <c r="C106" s="17">
        <v>45962</v>
      </c>
      <c r="D106" s="17">
        <f>IF(C106=pomocne!$O$1,pomocne!$P$1,IF(C106=pomocne!$O$2,pomocne!$P$2,IF(C106=pomocne!$O$3,pomocne!$P$3,IF(C106=pomocne!$O$4,pomocne!$P$4,IF(C106=pomocne!$O$5,pomocne!$P$5,IF(C106=pomocne!$O$6,pomocne!$P$6,IF(C106=pomocne!$O$7,pomocne!$P$7,IF(C106=pomocne!$O$8,pomocne!$P$8,IF(C106=pomocne!$O$9,pomocne!$P$9,IF(C106=pomocne!$O$10,pomocne!$P$10,IF(C106=pomocne!$O$11,pomocne!$P$11,IF(C106=pomocne!$O$12,pomocne!$P$12," "))))))))))))</f>
        <v>46327</v>
      </c>
      <c r="E106" s="70" t="s">
        <v>80</v>
      </c>
      <c r="F106" s="19">
        <f>'11'!$D$75</f>
        <v>0</v>
      </c>
    </row>
    <row r="107" spans="1:6" s="71" customFormat="1" x14ac:dyDescent="0.3">
      <c r="A107" s="18">
        <f>'11'!$E$9</f>
        <v>0</v>
      </c>
      <c r="B107" s="18">
        <f>'11'!$E$8</f>
        <v>0</v>
      </c>
      <c r="C107" s="17">
        <v>45962</v>
      </c>
      <c r="D107" s="17">
        <f>IF(C107=pomocne!$O$1,pomocne!$P$1,IF(C107=pomocne!$O$2,pomocne!$P$2,IF(C107=pomocne!$O$3,pomocne!$P$3,IF(C107=pomocne!$O$4,pomocne!$P$4,IF(C107=pomocne!$O$5,pomocne!$P$5,IF(C107=pomocne!$O$6,pomocne!$P$6,IF(C107=pomocne!$O$7,pomocne!$P$7,IF(C107=pomocne!$O$8,pomocne!$P$8,IF(C107=pomocne!$O$9,pomocne!$P$9,IF(C107=pomocne!$O$10,pomocne!$P$10,IF(C107=pomocne!$O$11,pomocne!$P$11,IF(C107=pomocne!$O$12,pomocne!$P$12," "))))))))))))</f>
        <v>46327</v>
      </c>
      <c r="E107" s="70" t="s">
        <v>61</v>
      </c>
      <c r="F107" s="19">
        <f>'11'!$D$76</f>
        <v>0</v>
      </c>
    </row>
    <row r="108" spans="1:6" s="71" customFormat="1" x14ac:dyDescent="0.3">
      <c r="A108" s="18">
        <f>'11'!$E$9</f>
        <v>0</v>
      </c>
      <c r="B108" s="18">
        <f>'11'!$E$8</f>
        <v>0</v>
      </c>
      <c r="C108" s="17">
        <v>45962</v>
      </c>
      <c r="D108" s="17">
        <f>IF(C108=pomocne!$O$1,pomocne!$P$1,IF(C108=pomocne!$O$2,pomocne!$P$2,IF(C108=pomocne!$O$3,pomocne!$P$3,IF(C108=pomocne!$O$4,pomocne!$P$4,IF(C108=pomocne!$O$5,pomocne!$P$5,IF(C108=pomocne!$O$6,pomocne!$P$6,IF(C108=pomocne!$O$7,pomocne!$P$7,IF(C108=pomocne!$O$8,pomocne!$P$8,IF(C108=pomocne!$O$9,pomocne!$P$9,IF(C108=pomocne!$O$10,pomocne!$P$10,IF(C108=pomocne!$O$11,pomocne!$P$11,IF(C108=pomocne!$O$12,pomocne!$P$12," "))))))))))))</f>
        <v>46327</v>
      </c>
      <c r="E108" s="70" t="s">
        <v>69</v>
      </c>
      <c r="F108" s="19">
        <f>'11'!$G$72</f>
        <v>0</v>
      </c>
    </row>
    <row r="109" spans="1:6" s="71" customFormat="1" x14ac:dyDescent="0.3">
      <c r="A109" s="18">
        <f>'11'!$E$9</f>
        <v>0</v>
      </c>
      <c r="B109" s="18">
        <f>'11'!$E$8</f>
        <v>0</v>
      </c>
      <c r="C109" s="17">
        <v>45962</v>
      </c>
      <c r="D109" s="17">
        <f>IF(C109=pomocne!$O$1,pomocne!$P$1,IF(C109=pomocne!$O$2,pomocne!$P$2,IF(C109=pomocne!$O$3,pomocne!$P$3,IF(C109=pomocne!$O$4,pomocne!$P$4,IF(C109=pomocne!$O$5,pomocne!$P$5,IF(C109=pomocne!$O$6,pomocne!$P$6,IF(C109=pomocne!$O$7,pomocne!$P$7,IF(C109=pomocne!$O$8,pomocne!$P$8,IF(C109=pomocne!$O$9,pomocne!$P$9,IF(C109=pomocne!$O$10,pomocne!$P$10,IF(C109=pomocne!$O$11,pomocne!$P$11,IF(C109=pomocne!$O$12,pomocne!$P$12," "))))))))))))</f>
        <v>46327</v>
      </c>
      <c r="E109" s="70" t="s">
        <v>76</v>
      </c>
      <c r="F109" s="19">
        <f>'11'!$G$73</f>
        <v>0</v>
      </c>
    </row>
    <row r="110" spans="1:6" s="71" customFormat="1" x14ac:dyDescent="0.3">
      <c r="A110" s="18">
        <f>'11'!$E$9</f>
        <v>0</v>
      </c>
      <c r="B110" s="18">
        <f>'11'!$E$8</f>
        <v>0</v>
      </c>
      <c r="C110" s="17">
        <v>45962</v>
      </c>
      <c r="D110" s="17">
        <f>IF(C110=pomocne!$O$1,pomocne!$P$1,IF(C110=pomocne!$O$2,pomocne!$P$2,IF(C110=pomocne!$O$3,pomocne!$P$3,IF(C110=pomocne!$O$4,pomocne!$P$4,IF(C110=pomocne!$O$5,pomocne!$P$5,IF(C110=pomocne!$O$6,pomocne!$P$6,IF(C110=pomocne!$O$7,pomocne!$P$7,IF(C110=pomocne!$O$8,pomocne!$P$8,IF(C110=pomocne!$O$9,pomocne!$P$9,IF(C110=pomocne!$O$10,pomocne!$P$10,IF(C110=pomocne!$O$11,pomocne!$P$11,IF(C110=pomocne!$O$12,pomocne!$P$12," "))))))))))))</f>
        <v>46327</v>
      </c>
      <c r="E110" s="70" t="s">
        <v>72</v>
      </c>
      <c r="F110" s="19">
        <f>'11'!$G$74</f>
        <v>0</v>
      </c>
    </row>
    <row r="111" spans="1:6" s="71" customFormat="1" x14ac:dyDescent="0.3">
      <c r="A111" s="18">
        <f>'11'!$E$9</f>
        <v>0</v>
      </c>
      <c r="B111" s="18">
        <f>'11'!$E$8</f>
        <v>0</v>
      </c>
      <c r="C111" s="17">
        <v>45962</v>
      </c>
      <c r="D111" s="17">
        <f>IF(C111=pomocne!$O$1,pomocne!$P$1,IF(C111=pomocne!$O$2,pomocne!$P$2,IF(C111=pomocne!$O$3,pomocne!$P$3,IF(C111=pomocne!$O$4,pomocne!$P$4,IF(C111=pomocne!$O$5,pomocne!$P$5,IF(C111=pomocne!$O$6,pomocne!$P$6,IF(C111=pomocne!$O$7,pomocne!$P$7,IF(C111=pomocne!$O$8,pomocne!$P$8,IF(C111=pomocne!$O$9,pomocne!$P$9,IF(C111=pomocne!$O$10,pomocne!$P$10,IF(C111=pomocne!$O$11,pomocne!$P$11,IF(C111=pomocne!$O$12,pomocne!$P$12," "))))))))))))</f>
        <v>46327</v>
      </c>
      <c r="E111" s="70" t="s">
        <v>83</v>
      </c>
      <c r="F111" s="19">
        <f>'11'!$G$75</f>
        <v>0</v>
      </c>
    </row>
    <row r="112" spans="1:6" s="71" customFormat="1" x14ac:dyDescent="0.3">
      <c r="A112" s="18">
        <f>'11'!$E$9</f>
        <v>0</v>
      </c>
      <c r="B112" s="18">
        <f>'11'!$E$8</f>
        <v>0</v>
      </c>
      <c r="C112" s="17">
        <v>45962</v>
      </c>
      <c r="D112" s="17">
        <f>IF(C112=pomocne!$O$1,pomocne!$P$1,IF(C112=pomocne!$O$2,pomocne!$P$2,IF(C112=pomocne!$O$3,pomocne!$P$3,IF(C112=pomocne!$O$4,pomocne!$P$4,IF(C112=pomocne!$O$5,pomocne!$P$5,IF(C112=pomocne!$O$6,pomocne!$P$6,IF(C112=pomocne!$O$7,pomocne!$P$7,IF(C112=pomocne!$O$8,pomocne!$P$8,IF(C112=pomocne!$O$9,pomocne!$P$9,IF(C112=pomocne!$O$10,pomocne!$P$10,IF(C112=pomocne!$O$11,pomocne!$P$11,IF(C112=pomocne!$O$12,pomocne!$P$12," "))))))))))))</f>
        <v>46327</v>
      </c>
      <c r="E112" s="70" t="s">
        <v>84</v>
      </c>
      <c r="F112" s="19">
        <f>'11'!$G$76</f>
        <v>0</v>
      </c>
    </row>
    <row r="113" spans="1:6" s="71" customFormat="1" x14ac:dyDescent="0.3">
      <c r="A113" s="18">
        <f>'12'!$E$9</f>
        <v>0</v>
      </c>
      <c r="B113" s="18">
        <f>'12'!$E$8</f>
        <v>0</v>
      </c>
      <c r="C113" s="17">
        <v>45992</v>
      </c>
      <c r="D113" s="17">
        <f>IF(C113=pomocne!$O$1,pomocne!$P$1,IF(C113=pomocne!$O$2,pomocne!$P$2,IF(C113=pomocne!$O$3,pomocne!$P$3,IF(C113=pomocne!$O$4,pomocne!$P$4,IF(C113=pomocne!$O$5,pomocne!$P$5,IF(C113=pomocne!$O$6,pomocne!$P$6,IF(C113=pomocne!$O$7,pomocne!$P$7,IF(C113=pomocne!$O$8,pomocne!$P$8,IF(C113=pomocne!$O$9,pomocne!$P$9,IF(C113=pomocne!$O$10,pomocne!$P$10,IF(C113=pomocne!$O$11,pomocne!$P$11,IF(C113=pomocne!$O$12,pomocne!$P$12," "))))))))))))</f>
        <v>46357</v>
      </c>
      <c r="E113" s="70" t="s">
        <v>73</v>
      </c>
      <c r="F113" s="19">
        <f>'12'!$D$72</f>
        <v>0</v>
      </c>
    </row>
    <row r="114" spans="1:6" s="71" customFormat="1" x14ac:dyDescent="0.3">
      <c r="A114" s="18">
        <f>'12'!$E$9</f>
        <v>0</v>
      </c>
      <c r="B114" s="18">
        <f>'12'!$E$8</f>
        <v>0</v>
      </c>
      <c r="C114" s="17">
        <v>45992</v>
      </c>
      <c r="D114" s="17">
        <f>IF(C114=pomocne!$O$1,pomocne!$P$1,IF(C114=pomocne!$O$2,pomocne!$P$2,IF(C114=pomocne!$O$3,pomocne!$P$3,IF(C114=pomocne!$O$4,pomocne!$P$4,IF(C114=pomocne!$O$5,pomocne!$P$5,IF(C114=pomocne!$O$6,pomocne!$P$6,IF(C114=pomocne!$O$7,pomocne!$P$7,IF(C114=pomocne!$O$8,pomocne!$P$8,IF(C114=pomocne!$O$9,pomocne!$P$9,IF(C114=pomocne!$O$10,pomocne!$P$10,IF(C114=pomocne!$O$11,pomocne!$P$11,IF(C114=pomocne!$O$12,pomocne!$P$12," "))))))))))))</f>
        <v>46357</v>
      </c>
      <c r="E114" s="70" t="s">
        <v>82</v>
      </c>
      <c r="F114" s="19">
        <f>'12'!$D$73</f>
        <v>0</v>
      </c>
    </row>
    <row r="115" spans="1:6" s="71" customFormat="1" ht="28.8" x14ac:dyDescent="0.3">
      <c r="A115" s="18">
        <f>'12'!$E$9</f>
        <v>0</v>
      </c>
      <c r="B115" s="18">
        <f>'12'!$E$8</f>
        <v>0</v>
      </c>
      <c r="C115" s="17">
        <v>45992</v>
      </c>
      <c r="D115" s="17">
        <f>IF(C115=pomocne!$O$1,pomocne!$P$1,IF(C115=pomocne!$O$2,pomocne!$P$2,IF(C115=pomocne!$O$3,pomocne!$P$3,IF(C115=pomocne!$O$4,pomocne!$P$4,IF(C115=pomocne!$O$5,pomocne!$P$5,IF(C115=pomocne!$O$6,pomocne!$P$6,IF(C115=pomocne!$O$7,pomocne!$P$7,IF(C115=pomocne!$O$8,pomocne!$P$8,IF(C115=pomocne!$O$9,pomocne!$P$9,IF(C115=pomocne!$O$10,pomocne!$P$10,IF(C115=pomocne!$O$11,pomocne!$P$11,IF(C115=pomocne!$O$12,pomocne!$P$12," "))))))))))))</f>
        <v>46357</v>
      </c>
      <c r="E115" s="70" t="s">
        <v>75</v>
      </c>
      <c r="F115" s="19">
        <f>'12'!$D$74</f>
        <v>0</v>
      </c>
    </row>
    <row r="116" spans="1:6" s="71" customFormat="1" ht="28.8" x14ac:dyDescent="0.3">
      <c r="A116" s="18">
        <f>'12'!$E$9</f>
        <v>0</v>
      </c>
      <c r="B116" s="18">
        <f>'12'!$E$8</f>
        <v>0</v>
      </c>
      <c r="C116" s="17">
        <v>45992</v>
      </c>
      <c r="D116" s="17">
        <f>IF(C116=pomocne!$O$1,pomocne!$P$1,IF(C116=pomocne!$O$2,pomocne!$P$2,IF(C116=pomocne!$O$3,pomocne!$P$3,IF(C116=pomocne!$O$4,pomocne!$P$4,IF(C116=pomocne!$O$5,pomocne!$P$5,IF(C116=pomocne!$O$6,pomocne!$P$6,IF(C116=pomocne!$O$7,pomocne!$P$7,IF(C116=pomocne!$O$8,pomocne!$P$8,IF(C116=pomocne!$O$9,pomocne!$P$9,IF(C116=pomocne!$O$10,pomocne!$P$10,IF(C116=pomocne!$O$11,pomocne!$P$11,IF(C116=pomocne!$O$12,pomocne!$P$12," "))))))))))))</f>
        <v>46357</v>
      </c>
      <c r="E116" s="70" t="s">
        <v>80</v>
      </c>
      <c r="F116" s="19">
        <f>'12'!$D$75</f>
        <v>0</v>
      </c>
    </row>
    <row r="117" spans="1:6" s="71" customFormat="1" x14ac:dyDescent="0.3">
      <c r="A117" s="18">
        <f>'12'!$E$9</f>
        <v>0</v>
      </c>
      <c r="B117" s="18">
        <f>'12'!$E$8</f>
        <v>0</v>
      </c>
      <c r="C117" s="17">
        <v>45992</v>
      </c>
      <c r="D117" s="17">
        <f>IF(C117=pomocne!$O$1,pomocne!$P$1,IF(C117=pomocne!$O$2,pomocne!$P$2,IF(C117=pomocne!$O$3,pomocne!$P$3,IF(C117=pomocne!$O$4,pomocne!$P$4,IF(C117=pomocne!$O$5,pomocne!$P$5,IF(C117=pomocne!$O$6,pomocne!$P$6,IF(C117=pomocne!$O$7,pomocne!$P$7,IF(C117=pomocne!$O$8,pomocne!$P$8,IF(C117=pomocne!$O$9,pomocne!$P$9,IF(C117=pomocne!$O$10,pomocne!$P$10,IF(C117=pomocne!$O$11,pomocne!$P$11,IF(C117=pomocne!$O$12,pomocne!$P$12," "))))))))))))</f>
        <v>46357</v>
      </c>
      <c r="E117" s="70" t="s">
        <v>61</v>
      </c>
      <c r="F117" s="19">
        <f>'12'!$D$76</f>
        <v>0</v>
      </c>
    </row>
    <row r="118" spans="1:6" s="71" customFormat="1" x14ac:dyDescent="0.3">
      <c r="A118" s="18">
        <f>'12'!$E$9</f>
        <v>0</v>
      </c>
      <c r="B118" s="18">
        <f>'12'!$E$8</f>
        <v>0</v>
      </c>
      <c r="C118" s="17">
        <v>45992</v>
      </c>
      <c r="D118" s="17">
        <f>IF(C118=pomocne!$O$1,pomocne!$P$1,IF(C118=pomocne!$O$2,pomocne!$P$2,IF(C118=pomocne!$O$3,pomocne!$P$3,IF(C118=pomocne!$O$4,pomocne!$P$4,IF(C118=pomocne!$O$5,pomocne!$P$5,IF(C118=pomocne!$O$6,pomocne!$P$6,IF(C118=pomocne!$O$7,pomocne!$P$7,IF(C118=pomocne!$O$8,pomocne!$P$8,IF(C118=pomocne!$O$9,pomocne!$P$9,IF(C118=pomocne!$O$10,pomocne!$P$10,IF(C118=pomocne!$O$11,pomocne!$P$11,IF(C118=pomocne!$O$12,pomocne!$P$12," "))))))))))))</f>
        <v>46357</v>
      </c>
      <c r="E118" s="70" t="s">
        <v>69</v>
      </c>
      <c r="F118" s="19">
        <f>'12'!$G$72</f>
        <v>0</v>
      </c>
    </row>
    <row r="119" spans="1:6" s="71" customFormat="1" x14ac:dyDescent="0.3">
      <c r="A119" s="18">
        <f>'12'!$E$9</f>
        <v>0</v>
      </c>
      <c r="B119" s="18">
        <f>'12'!$E$8</f>
        <v>0</v>
      </c>
      <c r="C119" s="17">
        <v>45992</v>
      </c>
      <c r="D119" s="17">
        <f>IF(C119=pomocne!$O$1,pomocne!$P$1,IF(C119=pomocne!$O$2,pomocne!$P$2,IF(C119=pomocne!$O$3,pomocne!$P$3,IF(C119=pomocne!$O$4,pomocne!$P$4,IF(C119=pomocne!$O$5,pomocne!$P$5,IF(C119=pomocne!$O$6,pomocne!$P$6,IF(C119=pomocne!$O$7,pomocne!$P$7,IF(C119=pomocne!$O$8,pomocne!$P$8,IF(C119=pomocne!$O$9,pomocne!$P$9,IF(C119=pomocne!$O$10,pomocne!$P$10,IF(C119=pomocne!$O$11,pomocne!$P$11,IF(C119=pomocne!$O$12,pomocne!$P$12," "))))))))))))</f>
        <v>46357</v>
      </c>
      <c r="E119" s="70" t="s">
        <v>76</v>
      </c>
      <c r="F119" s="19">
        <f>'12'!$G$73</f>
        <v>0</v>
      </c>
    </row>
    <row r="120" spans="1:6" s="71" customFormat="1" x14ac:dyDescent="0.3">
      <c r="A120" s="18">
        <f>'12'!$E$9</f>
        <v>0</v>
      </c>
      <c r="B120" s="18">
        <f>'12'!$E$8</f>
        <v>0</v>
      </c>
      <c r="C120" s="17">
        <v>45992</v>
      </c>
      <c r="D120" s="17">
        <f>IF(C120=pomocne!$O$1,pomocne!$P$1,IF(C120=pomocne!$O$2,pomocne!$P$2,IF(C120=pomocne!$O$3,pomocne!$P$3,IF(C120=pomocne!$O$4,pomocne!$P$4,IF(C120=pomocne!$O$5,pomocne!$P$5,IF(C120=pomocne!$O$6,pomocne!$P$6,IF(C120=pomocne!$O$7,pomocne!$P$7,IF(C120=pomocne!$O$8,pomocne!$P$8,IF(C120=pomocne!$O$9,pomocne!$P$9,IF(C120=pomocne!$O$10,pomocne!$P$10,IF(C120=pomocne!$O$11,pomocne!$P$11,IF(C120=pomocne!$O$12,pomocne!$P$12," "))))))))))))</f>
        <v>46357</v>
      </c>
      <c r="E120" s="70" t="s">
        <v>72</v>
      </c>
      <c r="F120" s="19">
        <f>'12'!$G$74</f>
        <v>0</v>
      </c>
    </row>
    <row r="121" spans="1:6" s="71" customFormat="1" x14ac:dyDescent="0.3">
      <c r="A121" s="18">
        <f>'12'!$E$9</f>
        <v>0</v>
      </c>
      <c r="B121" s="18">
        <f>'12'!$E$8</f>
        <v>0</v>
      </c>
      <c r="C121" s="17">
        <v>45992</v>
      </c>
      <c r="D121" s="17">
        <f>IF(C121=pomocne!$O$1,pomocne!$P$1,IF(C121=pomocne!$O$2,pomocne!$P$2,IF(C121=pomocne!$O$3,pomocne!$P$3,IF(C121=pomocne!$O$4,pomocne!$P$4,IF(C121=pomocne!$O$5,pomocne!$P$5,IF(C121=pomocne!$O$6,pomocne!$P$6,IF(C121=pomocne!$O$7,pomocne!$P$7,IF(C121=pomocne!$O$8,pomocne!$P$8,IF(C121=pomocne!$O$9,pomocne!$P$9,IF(C121=pomocne!$O$10,pomocne!$P$10,IF(C121=pomocne!$O$11,pomocne!$P$11,IF(C121=pomocne!$O$12,pomocne!$P$12," "))))))))))))</f>
        <v>46357</v>
      </c>
      <c r="E121" s="70" t="s">
        <v>83</v>
      </c>
      <c r="F121" s="19">
        <f>'12'!$G$75</f>
        <v>0</v>
      </c>
    </row>
    <row r="122" spans="1:6" s="71" customFormat="1" x14ac:dyDescent="0.3">
      <c r="A122" s="18">
        <f>'12'!$E$9</f>
        <v>0</v>
      </c>
      <c r="B122" s="18">
        <f>'12'!$E$8</f>
        <v>0</v>
      </c>
      <c r="C122" s="17">
        <v>45992</v>
      </c>
      <c r="D122" s="17">
        <f>IF(C122=pomocne!$O$1,pomocne!$P$1,IF(C122=pomocne!$O$2,pomocne!$P$2,IF(C122=pomocne!$O$3,pomocne!$P$3,IF(C122=pomocne!$O$4,pomocne!$P$4,IF(C122=pomocne!$O$5,pomocne!$P$5,IF(C122=pomocne!$O$6,pomocne!$P$6,IF(C122=pomocne!$O$7,pomocne!$P$7,IF(C122=pomocne!$O$8,pomocne!$P$8,IF(C122=pomocne!$O$9,pomocne!$P$9,IF(C122=pomocne!$O$10,pomocne!$P$10,IF(C122=pomocne!$O$11,pomocne!$P$11,IF(C122=pomocne!$O$12,pomocne!$P$12," "))))))))))))</f>
        <v>46357</v>
      </c>
      <c r="E122" s="70" t="s">
        <v>84</v>
      </c>
      <c r="F122" s="19">
        <f>'12'!$G$76</f>
        <v>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F62"/>
  <sheetViews>
    <sheetView workbookViewId="0">
      <pane xSplit="1" ySplit="2" topLeftCell="B3" activePane="bottomRight" state="frozen"/>
      <selection activeCell="E188" sqref="E188"/>
      <selection pane="topRight" activeCell="E188" sqref="E188"/>
      <selection pane="bottomLeft" activeCell="E188" sqref="E188"/>
      <selection pane="bottomRight" activeCell="E188" sqref="E188"/>
    </sheetView>
  </sheetViews>
  <sheetFormatPr defaultColWidth="9.21875" defaultRowHeight="14.4" x14ac:dyDescent="0.3"/>
  <cols>
    <col min="1" max="1" width="16" style="12" customWidth="1"/>
    <col min="2" max="2" width="30.21875" style="12" customWidth="1"/>
    <col min="3" max="3" width="0" style="10" hidden="1" customWidth="1"/>
    <col min="4" max="4" width="9.21875" style="10"/>
    <col min="5" max="5" width="24.44140625" style="11" customWidth="1"/>
    <col min="6" max="6" width="9.21875" style="13"/>
    <col min="7" max="16384" width="9.21875" style="11"/>
  </cols>
  <sheetData>
    <row r="1" spans="1:6" ht="26.85" customHeight="1" x14ac:dyDescent="0.3">
      <c r="A1" s="68" t="s">
        <v>40</v>
      </c>
      <c r="B1" s="67"/>
      <c r="C1" s="21"/>
      <c r="D1" s="21"/>
      <c r="E1" s="21"/>
      <c r="F1" s="21"/>
    </row>
    <row r="2" spans="1:6" ht="28.8" x14ac:dyDescent="0.3">
      <c r="A2" s="14" t="s">
        <v>27</v>
      </c>
      <c r="B2" s="14" t="s">
        <v>0</v>
      </c>
      <c r="C2" s="15" t="s">
        <v>127</v>
      </c>
      <c r="D2" s="15" t="s">
        <v>33</v>
      </c>
      <c r="E2" s="15" t="s">
        <v>39</v>
      </c>
      <c r="F2" s="15" t="s">
        <v>32</v>
      </c>
    </row>
    <row r="3" spans="1:6" x14ac:dyDescent="0.3">
      <c r="A3" s="18">
        <f>'01'!$E$9</f>
        <v>0</v>
      </c>
      <c r="B3" s="18">
        <f>'01'!$E$8</f>
        <v>0</v>
      </c>
      <c r="C3" s="17">
        <v>45658</v>
      </c>
      <c r="D3" s="17">
        <f>IF(C3=pomocne!$O$1,pomocne!$P$1,IF(C3=pomocne!$O$2,pomocne!$P$2,IF(C3=pomocne!$O$3,pomocne!$P$3,IF(C3=pomocne!$O$4,pomocne!$P$4,IF(C3=pomocne!$O$5,pomocne!$P$5,IF(C3=pomocne!$O$6,pomocne!$P$6,IF(C3=pomocne!$O$7,pomocne!$P$7,IF(C3=pomocne!$O$8,pomocne!$P$8,IF(C3=pomocne!$O$9,pomocne!$P$9,IF(C3=pomocne!$O$10,pomocne!$P$10,IF(C3=pomocne!$O$11,pomocne!$P$11,IF(C3=pomocne!$O$12,pomocne!$P$12," "))))))))))))</f>
        <v>46023</v>
      </c>
      <c r="E3" s="16" t="s">
        <v>10</v>
      </c>
      <c r="F3" s="19">
        <f>'01'!$C$90</f>
        <v>0</v>
      </c>
    </row>
    <row r="4" spans="1:6" x14ac:dyDescent="0.3">
      <c r="A4" s="18">
        <f>'01'!$E$9</f>
        <v>0</v>
      </c>
      <c r="B4" s="18">
        <f>'01'!$E$8</f>
        <v>0</v>
      </c>
      <c r="C4" s="17">
        <v>45658</v>
      </c>
      <c r="D4" s="17">
        <f>IF(C4=pomocne!$O$1,pomocne!$P$1,IF(C4=pomocne!$O$2,pomocne!$P$2,IF(C4=pomocne!$O$3,pomocne!$P$3,IF(C4=pomocne!$O$4,pomocne!$P$4,IF(C4=pomocne!$O$5,pomocne!$P$5,IF(C4=pomocne!$O$6,pomocne!$P$6,IF(C4=pomocne!$O$7,pomocne!$P$7,IF(C4=pomocne!$O$8,pomocne!$P$8,IF(C4=pomocne!$O$9,pomocne!$P$9,IF(C4=pomocne!$O$10,pomocne!$P$10,IF(C4=pomocne!$O$11,pomocne!$P$11,IF(C4=pomocne!$O$12,pomocne!$P$12," "))))))))))))</f>
        <v>46023</v>
      </c>
      <c r="E4" s="16" t="s">
        <v>11</v>
      </c>
      <c r="F4" s="19">
        <f>'01'!$C$91</f>
        <v>0</v>
      </c>
    </row>
    <row r="5" spans="1:6" x14ac:dyDescent="0.3">
      <c r="A5" s="18">
        <f>'01'!$E$9</f>
        <v>0</v>
      </c>
      <c r="B5" s="18">
        <f>'01'!$E$8</f>
        <v>0</v>
      </c>
      <c r="C5" s="17">
        <v>45658</v>
      </c>
      <c r="D5" s="17">
        <f>IF(C5=pomocne!$O$1,pomocne!$P$1,IF(C5=pomocne!$O$2,pomocne!$P$2,IF(C5=pomocne!$O$3,pomocne!$P$3,IF(C5=pomocne!$O$4,pomocne!$P$4,IF(C5=pomocne!$O$5,pomocne!$P$5,IF(C5=pomocne!$O$6,pomocne!$P$6,IF(C5=pomocne!$O$7,pomocne!$P$7,IF(C5=pomocne!$O$8,pomocne!$P$8,IF(C5=pomocne!$O$9,pomocne!$P$9,IF(C5=pomocne!$O$10,pomocne!$P$10,IF(C5=pomocne!$O$11,pomocne!$P$11,IF(C5=pomocne!$O$12,pomocne!$P$12," "))))))))))))</f>
        <v>46023</v>
      </c>
      <c r="E5" s="16" t="s">
        <v>12</v>
      </c>
      <c r="F5" s="19">
        <f>'01'!$C$92</f>
        <v>0</v>
      </c>
    </row>
    <row r="6" spans="1:6" x14ac:dyDescent="0.3">
      <c r="A6" s="18">
        <f>'01'!$E$9</f>
        <v>0</v>
      </c>
      <c r="B6" s="18">
        <f>'01'!$E$8</f>
        <v>0</v>
      </c>
      <c r="C6" s="17">
        <v>45658</v>
      </c>
      <c r="D6" s="17">
        <f>IF(C6=pomocne!$O$1,pomocne!$P$1,IF(C6=pomocne!$O$2,pomocne!$P$2,IF(C6=pomocne!$O$3,pomocne!$P$3,IF(C6=pomocne!$O$4,pomocne!$P$4,IF(C6=pomocne!$O$5,pomocne!$P$5,IF(C6=pomocne!$O$6,pomocne!$P$6,IF(C6=pomocne!$O$7,pomocne!$P$7,IF(C6=pomocne!$O$8,pomocne!$P$8,IF(C6=pomocne!$O$9,pomocne!$P$9,IF(C6=pomocne!$O$10,pomocne!$P$10,IF(C6=pomocne!$O$11,pomocne!$P$11,IF(C6=pomocne!$O$12,pomocne!$P$12," "))))))))))))</f>
        <v>46023</v>
      </c>
      <c r="E6" s="16" t="s">
        <v>13</v>
      </c>
      <c r="F6" s="19">
        <f>'01'!$C$93</f>
        <v>0</v>
      </c>
    </row>
    <row r="7" spans="1:6" x14ac:dyDescent="0.3">
      <c r="A7" s="18">
        <f>'01'!$E$9</f>
        <v>0</v>
      </c>
      <c r="B7" s="18">
        <f>'01'!$E$8</f>
        <v>0</v>
      </c>
      <c r="C7" s="17">
        <v>45658</v>
      </c>
      <c r="D7" s="17">
        <f>IF(C7=pomocne!$O$1,pomocne!$P$1,IF(C7=pomocne!$O$2,pomocne!$P$2,IF(C7=pomocne!$O$3,pomocne!$P$3,IF(C7=pomocne!$O$4,pomocne!$P$4,IF(C7=pomocne!$O$5,pomocne!$P$5,IF(C7=pomocne!$O$6,pomocne!$P$6,IF(C7=pomocne!$O$7,pomocne!$P$7,IF(C7=pomocne!$O$8,pomocne!$P$8,IF(C7=pomocne!$O$9,pomocne!$P$9,IF(C7=pomocne!$O$10,pomocne!$P$10,IF(C7=pomocne!$O$11,pomocne!$P$11,IF(C7=pomocne!$O$12,pomocne!$P$12," "))))))))))))</f>
        <v>46023</v>
      </c>
      <c r="E7" s="16" t="s">
        <v>14</v>
      </c>
      <c r="F7" s="19">
        <f>'01'!$C$94</f>
        <v>0</v>
      </c>
    </row>
    <row r="8" spans="1:6" x14ac:dyDescent="0.3">
      <c r="A8" s="18">
        <f>'02'!$E$9</f>
        <v>0</v>
      </c>
      <c r="B8" s="18">
        <f>'02'!$E$8</f>
        <v>0</v>
      </c>
      <c r="C8" s="17">
        <v>45689</v>
      </c>
      <c r="D8" s="17">
        <f>IF(C8=pomocne!$O$1,pomocne!$P$1,IF(C8=pomocne!$O$2,pomocne!$P$2,IF(C8=pomocne!$O$3,pomocne!$P$3,IF(C8=pomocne!$O$4,pomocne!$P$4,IF(C8=pomocne!$O$5,pomocne!$P$5,IF(C8=pomocne!$O$6,pomocne!$P$6,IF(C8=pomocne!$O$7,pomocne!$P$7,IF(C8=pomocne!$O$8,pomocne!$P$8,IF(C8=pomocne!$O$9,pomocne!$P$9,IF(C8=pomocne!$O$10,pomocne!$P$10,IF(C8=pomocne!$O$11,pomocne!$P$11,IF(C8=pomocne!$O$12,pomocne!$P$12," "))))))))))))</f>
        <v>46054</v>
      </c>
      <c r="E8" s="16" t="s">
        <v>10</v>
      </c>
      <c r="F8" s="19">
        <f>'02'!$C$90</f>
        <v>0</v>
      </c>
    </row>
    <row r="9" spans="1:6" x14ac:dyDescent="0.3">
      <c r="A9" s="18">
        <f>'02'!$E$9</f>
        <v>0</v>
      </c>
      <c r="B9" s="18">
        <f>'02'!$E$8</f>
        <v>0</v>
      </c>
      <c r="C9" s="17">
        <v>45689</v>
      </c>
      <c r="D9" s="17">
        <f>IF(C9=pomocne!$O$1,pomocne!$P$1,IF(C9=pomocne!$O$2,pomocne!$P$2,IF(C9=pomocne!$O$3,pomocne!$P$3,IF(C9=pomocne!$O$4,pomocne!$P$4,IF(C9=pomocne!$O$5,pomocne!$P$5,IF(C9=pomocne!$O$6,pomocne!$P$6,IF(C9=pomocne!$O$7,pomocne!$P$7,IF(C9=pomocne!$O$8,pomocne!$P$8,IF(C9=pomocne!$O$9,pomocne!$P$9,IF(C9=pomocne!$O$10,pomocne!$P$10,IF(C9=pomocne!$O$11,pomocne!$P$11,IF(C9=pomocne!$O$12,pomocne!$P$12," "))))))))))))</f>
        <v>46054</v>
      </c>
      <c r="E9" s="16" t="s">
        <v>11</v>
      </c>
      <c r="F9" s="19">
        <f>'02'!$C$91</f>
        <v>0</v>
      </c>
    </row>
    <row r="10" spans="1:6" x14ac:dyDescent="0.3">
      <c r="A10" s="18">
        <f>'02'!$E$9</f>
        <v>0</v>
      </c>
      <c r="B10" s="18">
        <f>'02'!$E$8</f>
        <v>0</v>
      </c>
      <c r="C10" s="17">
        <v>45689</v>
      </c>
      <c r="D10" s="17">
        <f>IF(C10=pomocne!$O$1,pomocne!$P$1,IF(C10=pomocne!$O$2,pomocne!$P$2,IF(C10=pomocne!$O$3,pomocne!$P$3,IF(C10=pomocne!$O$4,pomocne!$P$4,IF(C10=pomocne!$O$5,pomocne!$P$5,IF(C10=pomocne!$O$6,pomocne!$P$6,IF(C10=pomocne!$O$7,pomocne!$P$7,IF(C10=pomocne!$O$8,pomocne!$P$8,IF(C10=pomocne!$O$9,pomocne!$P$9,IF(C10=pomocne!$O$10,pomocne!$P$10,IF(C10=pomocne!$O$11,pomocne!$P$11,IF(C10=pomocne!$O$12,pomocne!$P$12," "))))))))))))</f>
        <v>46054</v>
      </c>
      <c r="E10" s="16" t="s">
        <v>12</v>
      </c>
      <c r="F10" s="19">
        <f>'02'!$C$92</f>
        <v>0</v>
      </c>
    </row>
    <row r="11" spans="1:6" x14ac:dyDescent="0.3">
      <c r="A11" s="18">
        <f>'02'!$E$9</f>
        <v>0</v>
      </c>
      <c r="B11" s="18">
        <f>'02'!$E$8</f>
        <v>0</v>
      </c>
      <c r="C11" s="17">
        <v>45689</v>
      </c>
      <c r="D11" s="17">
        <f>IF(C11=pomocne!$O$1,pomocne!$P$1,IF(C11=pomocne!$O$2,pomocne!$P$2,IF(C11=pomocne!$O$3,pomocne!$P$3,IF(C11=pomocne!$O$4,pomocne!$P$4,IF(C11=pomocne!$O$5,pomocne!$P$5,IF(C11=pomocne!$O$6,pomocne!$P$6,IF(C11=pomocne!$O$7,pomocne!$P$7,IF(C11=pomocne!$O$8,pomocne!$P$8,IF(C11=pomocne!$O$9,pomocne!$P$9,IF(C11=pomocne!$O$10,pomocne!$P$10,IF(C11=pomocne!$O$11,pomocne!$P$11,IF(C11=pomocne!$O$12,pomocne!$P$12," "))))))))))))</f>
        <v>46054</v>
      </c>
      <c r="E11" s="16" t="s">
        <v>13</v>
      </c>
      <c r="F11" s="19">
        <f>'02'!$C$93</f>
        <v>0</v>
      </c>
    </row>
    <row r="12" spans="1:6" x14ac:dyDescent="0.3">
      <c r="A12" s="18">
        <f>'02'!$E$9</f>
        <v>0</v>
      </c>
      <c r="B12" s="18">
        <f>'02'!$E$8</f>
        <v>0</v>
      </c>
      <c r="C12" s="17">
        <v>45689</v>
      </c>
      <c r="D12" s="17">
        <f>IF(C12=pomocne!$O$1,pomocne!$P$1,IF(C12=pomocne!$O$2,pomocne!$P$2,IF(C12=pomocne!$O$3,pomocne!$P$3,IF(C12=pomocne!$O$4,pomocne!$P$4,IF(C12=pomocne!$O$5,pomocne!$P$5,IF(C12=pomocne!$O$6,pomocne!$P$6,IF(C12=pomocne!$O$7,pomocne!$P$7,IF(C12=pomocne!$O$8,pomocne!$P$8,IF(C12=pomocne!$O$9,pomocne!$P$9,IF(C12=pomocne!$O$10,pomocne!$P$10,IF(C12=pomocne!$O$11,pomocne!$P$11,IF(C12=pomocne!$O$12,pomocne!$P$12," "))))))))))))</f>
        <v>46054</v>
      </c>
      <c r="E12" s="16" t="s">
        <v>14</v>
      </c>
      <c r="F12" s="19">
        <f>'02'!$C$94</f>
        <v>0</v>
      </c>
    </row>
    <row r="13" spans="1:6" x14ac:dyDescent="0.3">
      <c r="A13" s="18">
        <f>'03'!$E$9</f>
        <v>0</v>
      </c>
      <c r="B13" s="18">
        <f>'03'!$E$8</f>
        <v>0</v>
      </c>
      <c r="C13" s="17">
        <v>45717</v>
      </c>
      <c r="D13" s="17">
        <f>IF(C13=pomocne!$O$1,pomocne!$P$1,IF(C13=pomocne!$O$2,pomocne!$P$2,IF(C13=pomocne!$O$3,pomocne!$P$3,IF(C13=pomocne!$O$4,pomocne!$P$4,IF(C13=pomocne!$O$5,pomocne!$P$5,IF(C13=pomocne!$O$6,pomocne!$P$6,IF(C13=pomocne!$O$7,pomocne!$P$7,IF(C13=pomocne!$O$8,pomocne!$P$8,IF(C13=pomocne!$O$9,pomocne!$P$9,IF(C13=pomocne!$O$10,pomocne!$P$10,IF(C13=pomocne!$O$11,pomocne!$P$11,IF(C13=pomocne!$O$12,pomocne!$P$12," "))))))))))))</f>
        <v>46082</v>
      </c>
      <c r="E13" s="16" t="s">
        <v>10</v>
      </c>
      <c r="F13" s="19">
        <f>'03'!$C$90</f>
        <v>0</v>
      </c>
    </row>
    <row r="14" spans="1:6" x14ac:dyDescent="0.3">
      <c r="A14" s="18">
        <f>'03'!$E$9</f>
        <v>0</v>
      </c>
      <c r="B14" s="18">
        <f>'03'!$E$8</f>
        <v>0</v>
      </c>
      <c r="C14" s="17">
        <v>45717</v>
      </c>
      <c r="D14" s="17">
        <f>IF(C14=pomocne!$O$1,pomocne!$P$1,IF(C14=pomocne!$O$2,pomocne!$P$2,IF(C14=pomocne!$O$3,pomocne!$P$3,IF(C14=pomocne!$O$4,pomocne!$P$4,IF(C14=pomocne!$O$5,pomocne!$P$5,IF(C14=pomocne!$O$6,pomocne!$P$6,IF(C14=pomocne!$O$7,pomocne!$P$7,IF(C14=pomocne!$O$8,pomocne!$P$8,IF(C14=pomocne!$O$9,pomocne!$P$9,IF(C14=pomocne!$O$10,pomocne!$P$10,IF(C14=pomocne!$O$11,pomocne!$P$11,IF(C14=pomocne!$O$12,pomocne!$P$12," "))))))))))))</f>
        <v>46082</v>
      </c>
      <c r="E14" s="16" t="s">
        <v>11</v>
      </c>
      <c r="F14" s="19">
        <f>'03'!$C$91</f>
        <v>0</v>
      </c>
    </row>
    <row r="15" spans="1:6" x14ac:dyDescent="0.3">
      <c r="A15" s="18">
        <f>'03'!$E$9</f>
        <v>0</v>
      </c>
      <c r="B15" s="18">
        <f>'03'!$E$8</f>
        <v>0</v>
      </c>
      <c r="C15" s="17">
        <v>45717</v>
      </c>
      <c r="D15" s="17">
        <f>IF(C15=pomocne!$O$1,pomocne!$P$1,IF(C15=pomocne!$O$2,pomocne!$P$2,IF(C15=pomocne!$O$3,pomocne!$P$3,IF(C15=pomocne!$O$4,pomocne!$P$4,IF(C15=pomocne!$O$5,pomocne!$P$5,IF(C15=pomocne!$O$6,pomocne!$P$6,IF(C15=pomocne!$O$7,pomocne!$P$7,IF(C15=pomocne!$O$8,pomocne!$P$8,IF(C15=pomocne!$O$9,pomocne!$P$9,IF(C15=pomocne!$O$10,pomocne!$P$10,IF(C15=pomocne!$O$11,pomocne!$P$11,IF(C15=pomocne!$O$12,pomocne!$P$12," "))))))))))))</f>
        <v>46082</v>
      </c>
      <c r="E15" s="16" t="s">
        <v>12</v>
      </c>
      <c r="F15" s="19">
        <f>'03'!$C$92</f>
        <v>0</v>
      </c>
    </row>
    <row r="16" spans="1:6" x14ac:dyDescent="0.3">
      <c r="A16" s="18">
        <f>'03'!$E$9</f>
        <v>0</v>
      </c>
      <c r="B16" s="18">
        <f>'03'!$E$8</f>
        <v>0</v>
      </c>
      <c r="C16" s="17">
        <v>45717</v>
      </c>
      <c r="D16" s="17">
        <f>IF(C16=pomocne!$O$1,pomocne!$P$1,IF(C16=pomocne!$O$2,pomocne!$P$2,IF(C16=pomocne!$O$3,pomocne!$P$3,IF(C16=pomocne!$O$4,pomocne!$P$4,IF(C16=pomocne!$O$5,pomocne!$P$5,IF(C16=pomocne!$O$6,pomocne!$P$6,IF(C16=pomocne!$O$7,pomocne!$P$7,IF(C16=pomocne!$O$8,pomocne!$P$8,IF(C16=pomocne!$O$9,pomocne!$P$9,IF(C16=pomocne!$O$10,pomocne!$P$10,IF(C16=pomocne!$O$11,pomocne!$P$11,IF(C16=pomocne!$O$12,pomocne!$P$12," "))))))))))))</f>
        <v>46082</v>
      </c>
      <c r="E16" s="16" t="s">
        <v>13</v>
      </c>
      <c r="F16" s="19">
        <f>'03'!$C$93</f>
        <v>0</v>
      </c>
    </row>
    <row r="17" spans="1:6" x14ac:dyDescent="0.3">
      <c r="A17" s="18">
        <f>'03'!$E$9</f>
        <v>0</v>
      </c>
      <c r="B17" s="18">
        <f>'03'!$E$8</f>
        <v>0</v>
      </c>
      <c r="C17" s="17">
        <v>45717</v>
      </c>
      <c r="D17" s="17">
        <f>IF(C17=pomocne!$O$1,pomocne!$P$1,IF(C17=pomocne!$O$2,pomocne!$P$2,IF(C17=pomocne!$O$3,pomocne!$P$3,IF(C17=pomocne!$O$4,pomocne!$P$4,IF(C17=pomocne!$O$5,pomocne!$P$5,IF(C17=pomocne!$O$6,pomocne!$P$6,IF(C17=pomocne!$O$7,pomocne!$P$7,IF(C17=pomocne!$O$8,pomocne!$P$8,IF(C17=pomocne!$O$9,pomocne!$P$9,IF(C17=pomocne!$O$10,pomocne!$P$10,IF(C17=pomocne!$O$11,pomocne!$P$11,IF(C17=pomocne!$O$12,pomocne!$P$12," "))))))))))))</f>
        <v>46082</v>
      </c>
      <c r="E17" s="16" t="s">
        <v>14</v>
      </c>
      <c r="F17" s="19">
        <f>'03'!$C$94</f>
        <v>0</v>
      </c>
    </row>
    <row r="18" spans="1:6" x14ac:dyDescent="0.3">
      <c r="A18" s="18">
        <f>'04'!$E$9</f>
        <v>0</v>
      </c>
      <c r="B18" s="18">
        <f>'04'!$E$8</f>
        <v>0</v>
      </c>
      <c r="C18" s="17">
        <v>45748</v>
      </c>
      <c r="D18" s="17">
        <f>IF(C18=pomocne!$O$1,pomocne!$P$1,IF(C18=pomocne!$O$2,pomocne!$P$2,IF(C18=pomocne!$O$3,pomocne!$P$3,IF(C18=pomocne!$O$4,pomocne!$P$4,IF(C18=pomocne!$O$5,pomocne!$P$5,IF(C18=pomocne!$O$6,pomocne!$P$6,IF(C18=pomocne!$O$7,pomocne!$P$7,IF(C18=pomocne!$O$8,pomocne!$P$8,IF(C18=pomocne!$O$9,pomocne!$P$9,IF(C18=pomocne!$O$10,pomocne!$P$10,IF(C18=pomocne!$O$11,pomocne!$P$11,IF(C18=pomocne!$O$12,pomocne!$P$12," "))))))))))))</f>
        <v>46113</v>
      </c>
      <c r="E18" s="16" t="s">
        <v>10</v>
      </c>
      <c r="F18" s="19">
        <f>'04'!$C$90</f>
        <v>0</v>
      </c>
    </row>
    <row r="19" spans="1:6" x14ac:dyDescent="0.3">
      <c r="A19" s="18">
        <f>'04'!$E$9</f>
        <v>0</v>
      </c>
      <c r="B19" s="18">
        <f>'04'!$E$8</f>
        <v>0</v>
      </c>
      <c r="C19" s="17">
        <v>45748</v>
      </c>
      <c r="D19" s="17">
        <f>IF(C19=pomocne!$O$1,pomocne!$P$1,IF(C19=pomocne!$O$2,pomocne!$P$2,IF(C19=pomocne!$O$3,pomocne!$P$3,IF(C19=pomocne!$O$4,pomocne!$P$4,IF(C19=pomocne!$O$5,pomocne!$P$5,IF(C19=pomocne!$O$6,pomocne!$P$6,IF(C19=pomocne!$O$7,pomocne!$P$7,IF(C19=pomocne!$O$8,pomocne!$P$8,IF(C19=pomocne!$O$9,pomocne!$P$9,IF(C19=pomocne!$O$10,pomocne!$P$10,IF(C19=pomocne!$O$11,pomocne!$P$11,IF(C19=pomocne!$O$12,pomocne!$P$12," "))))))))))))</f>
        <v>46113</v>
      </c>
      <c r="E19" s="16" t="s">
        <v>11</v>
      </c>
      <c r="F19" s="19">
        <f>'04'!$C$91</f>
        <v>0</v>
      </c>
    </row>
    <row r="20" spans="1:6" x14ac:dyDescent="0.3">
      <c r="A20" s="18">
        <f>'04'!$E$9</f>
        <v>0</v>
      </c>
      <c r="B20" s="18">
        <f>'04'!$E$8</f>
        <v>0</v>
      </c>
      <c r="C20" s="17">
        <v>45748</v>
      </c>
      <c r="D20" s="17">
        <f>IF(C20=pomocne!$O$1,pomocne!$P$1,IF(C20=pomocne!$O$2,pomocne!$P$2,IF(C20=pomocne!$O$3,pomocne!$P$3,IF(C20=pomocne!$O$4,pomocne!$P$4,IF(C20=pomocne!$O$5,pomocne!$P$5,IF(C20=pomocne!$O$6,pomocne!$P$6,IF(C20=pomocne!$O$7,pomocne!$P$7,IF(C20=pomocne!$O$8,pomocne!$P$8,IF(C20=pomocne!$O$9,pomocne!$P$9,IF(C20=pomocne!$O$10,pomocne!$P$10,IF(C20=pomocne!$O$11,pomocne!$P$11,IF(C20=pomocne!$O$12,pomocne!$P$12," "))))))))))))</f>
        <v>46113</v>
      </c>
      <c r="E20" s="16" t="s">
        <v>12</v>
      </c>
      <c r="F20" s="19">
        <f>'04'!$C$92</f>
        <v>0</v>
      </c>
    </row>
    <row r="21" spans="1:6" x14ac:dyDescent="0.3">
      <c r="A21" s="18">
        <f>'04'!$E$9</f>
        <v>0</v>
      </c>
      <c r="B21" s="18">
        <f>'04'!$E$8</f>
        <v>0</v>
      </c>
      <c r="C21" s="17">
        <v>45748</v>
      </c>
      <c r="D21" s="17">
        <f>IF(C21=pomocne!$O$1,pomocne!$P$1,IF(C21=pomocne!$O$2,pomocne!$P$2,IF(C21=pomocne!$O$3,pomocne!$P$3,IF(C21=pomocne!$O$4,pomocne!$P$4,IF(C21=pomocne!$O$5,pomocne!$P$5,IF(C21=pomocne!$O$6,pomocne!$P$6,IF(C21=pomocne!$O$7,pomocne!$P$7,IF(C21=pomocne!$O$8,pomocne!$P$8,IF(C21=pomocne!$O$9,pomocne!$P$9,IF(C21=pomocne!$O$10,pomocne!$P$10,IF(C21=pomocne!$O$11,pomocne!$P$11,IF(C21=pomocne!$O$12,pomocne!$P$12," "))))))))))))</f>
        <v>46113</v>
      </c>
      <c r="E21" s="16" t="s">
        <v>13</v>
      </c>
      <c r="F21" s="19">
        <f>'04'!$C$93</f>
        <v>0</v>
      </c>
    </row>
    <row r="22" spans="1:6" x14ac:dyDescent="0.3">
      <c r="A22" s="18">
        <f>'04'!$E$9</f>
        <v>0</v>
      </c>
      <c r="B22" s="18">
        <f>'04'!$E$8</f>
        <v>0</v>
      </c>
      <c r="C22" s="17">
        <v>45748</v>
      </c>
      <c r="D22" s="17">
        <f>IF(C22=pomocne!$O$1,pomocne!$P$1,IF(C22=pomocne!$O$2,pomocne!$P$2,IF(C22=pomocne!$O$3,pomocne!$P$3,IF(C22=pomocne!$O$4,pomocne!$P$4,IF(C22=pomocne!$O$5,pomocne!$P$5,IF(C22=pomocne!$O$6,pomocne!$P$6,IF(C22=pomocne!$O$7,pomocne!$P$7,IF(C22=pomocne!$O$8,pomocne!$P$8,IF(C22=pomocne!$O$9,pomocne!$P$9,IF(C22=pomocne!$O$10,pomocne!$P$10,IF(C22=pomocne!$O$11,pomocne!$P$11,IF(C22=pomocne!$O$12,pomocne!$P$12," "))))))))))))</f>
        <v>46113</v>
      </c>
      <c r="E22" s="16" t="s">
        <v>14</v>
      </c>
      <c r="F22" s="19">
        <f>'04'!$C$94</f>
        <v>0</v>
      </c>
    </row>
    <row r="23" spans="1:6" x14ac:dyDescent="0.3">
      <c r="A23" s="18">
        <f>'05'!$E$9</f>
        <v>0</v>
      </c>
      <c r="B23" s="18">
        <f>'05'!$E$8</f>
        <v>0</v>
      </c>
      <c r="C23" s="17">
        <v>45778</v>
      </c>
      <c r="D23" s="17">
        <f>IF(C23=pomocne!$O$1,pomocne!$P$1,IF(C23=pomocne!$O$2,pomocne!$P$2,IF(C23=pomocne!$O$3,pomocne!$P$3,IF(C23=pomocne!$O$4,pomocne!$P$4,IF(C23=pomocne!$O$5,pomocne!$P$5,IF(C23=pomocne!$O$6,pomocne!$P$6,IF(C23=pomocne!$O$7,pomocne!$P$7,IF(C23=pomocne!$O$8,pomocne!$P$8,IF(C23=pomocne!$O$9,pomocne!$P$9,IF(C23=pomocne!$O$10,pomocne!$P$10,IF(C23=pomocne!$O$11,pomocne!$P$11,IF(C23=pomocne!$O$12,pomocne!$P$12," "))))))))))))</f>
        <v>46143</v>
      </c>
      <c r="E23" s="16" t="s">
        <v>10</v>
      </c>
      <c r="F23" s="19">
        <f>'05'!$C$90</f>
        <v>0</v>
      </c>
    </row>
    <row r="24" spans="1:6" x14ac:dyDescent="0.3">
      <c r="A24" s="18">
        <f>'05'!$E$9</f>
        <v>0</v>
      </c>
      <c r="B24" s="18">
        <f>'05'!$E$8</f>
        <v>0</v>
      </c>
      <c r="C24" s="17">
        <v>45778</v>
      </c>
      <c r="D24" s="17">
        <f>IF(C24=pomocne!$O$1,pomocne!$P$1,IF(C24=pomocne!$O$2,pomocne!$P$2,IF(C24=pomocne!$O$3,pomocne!$P$3,IF(C24=pomocne!$O$4,pomocne!$P$4,IF(C24=pomocne!$O$5,pomocne!$P$5,IF(C24=pomocne!$O$6,pomocne!$P$6,IF(C24=pomocne!$O$7,pomocne!$P$7,IF(C24=pomocne!$O$8,pomocne!$P$8,IF(C24=pomocne!$O$9,pomocne!$P$9,IF(C24=pomocne!$O$10,pomocne!$P$10,IF(C24=pomocne!$O$11,pomocne!$P$11,IF(C24=pomocne!$O$12,pomocne!$P$12," "))))))))))))</f>
        <v>46143</v>
      </c>
      <c r="E24" s="16" t="s">
        <v>11</v>
      </c>
      <c r="F24" s="19">
        <f>'05'!$C$91</f>
        <v>0</v>
      </c>
    </row>
    <row r="25" spans="1:6" x14ac:dyDescent="0.3">
      <c r="A25" s="18">
        <f>'05'!$E$9</f>
        <v>0</v>
      </c>
      <c r="B25" s="18">
        <f>'05'!$E$8</f>
        <v>0</v>
      </c>
      <c r="C25" s="17">
        <v>45778</v>
      </c>
      <c r="D25" s="17">
        <f>IF(C25=pomocne!$O$1,pomocne!$P$1,IF(C25=pomocne!$O$2,pomocne!$P$2,IF(C25=pomocne!$O$3,pomocne!$P$3,IF(C25=pomocne!$O$4,pomocne!$P$4,IF(C25=pomocne!$O$5,pomocne!$P$5,IF(C25=pomocne!$O$6,pomocne!$P$6,IF(C25=pomocne!$O$7,pomocne!$P$7,IF(C25=pomocne!$O$8,pomocne!$P$8,IF(C25=pomocne!$O$9,pomocne!$P$9,IF(C25=pomocne!$O$10,pomocne!$P$10,IF(C25=pomocne!$O$11,pomocne!$P$11,IF(C25=pomocne!$O$12,pomocne!$P$12," "))))))))))))</f>
        <v>46143</v>
      </c>
      <c r="E25" s="16" t="s">
        <v>12</v>
      </c>
      <c r="F25" s="19">
        <f>'05'!$C$92</f>
        <v>0</v>
      </c>
    </row>
    <row r="26" spans="1:6" x14ac:dyDescent="0.3">
      <c r="A26" s="18">
        <f>'05'!$E$9</f>
        <v>0</v>
      </c>
      <c r="B26" s="18">
        <f>'05'!$E$8</f>
        <v>0</v>
      </c>
      <c r="C26" s="17">
        <v>45778</v>
      </c>
      <c r="D26" s="17">
        <f>IF(C26=pomocne!$O$1,pomocne!$P$1,IF(C26=pomocne!$O$2,pomocne!$P$2,IF(C26=pomocne!$O$3,pomocne!$P$3,IF(C26=pomocne!$O$4,pomocne!$P$4,IF(C26=pomocne!$O$5,pomocne!$P$5,IF(C26=pomocne!$O$6,pomocne!$P$6,IF(C26=pomocne!$O$7,pomocne!$P$7,IF(C26=pomocne!$O$8,pomocne!$P$8,IF(C26=pomocne!$O$9,pomocne!$P$9,IF(C26=pomocne!$O$10,pomocne!$P$10,IF(C26=pomocne!$O$11,pomocne!$P$11,IF(C26=pomocne!$O$12,pomocne!$P$12," "))))))))))))</f>
        <v>46143</v>
      </c>
      <c r="E26" s="16" t="s">
        <v>13</v>
      </c>
      <c r="F26" s="19">
        <f>'05'!$C$93</f>
        <v>0</v>
      </c>
    </row>
    <row r="27" spans="1:6" x14ac:dyDescent="0.3">
      <c r="A27" s="18">
        <f>'05'!$E$9</f>
        <v>0</v>
      </c>
      <c r="B27" s="18">
        <f>'05'!$E$8</f>
        <v>0</v>
      </c>
      <c r="C27" s="17">
        <v>45778</v>
      </c>
      <c r="D27" s="17">
        <f>IF(C27=pomocne!$O$1,pomocne!$P$1,IF(C27=pomocne!$O$2,pomocne!$P$2,IF(C27=pomocne!$O$3,pomocne!$P$3,IF(C27=pomocne!$O$4,pomocne!$P$4,IF(C27=pomocne!$O$5,pomocne!$P$5,IF(C27=pomocne!$O$6,pomocne!$P$6,IF(C27=pomocne!$O$7,pomocne!$P$7,IF(C27=pomocne!$O$8,pomocne!$P$8,IF(C27=pomocne!$O$9,pomocne!$P$9,IF(C27=pomocne!$O$10,pomocne!$P$10,IF(C27=pomocne!$O$11,pomocne!$P$11,IF(C27=pomocne!$O$12,pomocne!$P$12," "))))))))))))</f>
        <v>46143</v>
      </c>
      <c r="E27" s="16" t="s">
        <v>14</v>
      </c>
      <c r="F27" s="19">
        <f>'05'!$C$94</f>
        <v>0</v>
      </c>
    </row>
    <row r="28" spans="1:6" x14ac:dyDescent="0.3">
      <c r="A28" s="18">
        <f>'06'!$E$9</f>
        <v>0</v>
      </c>
      <c r="B28" s="18">
        <f>'06'!$E$8</f>
        <v>0</v>
      </c>
      <c r="C28" s="17">
        <v>45809</v>
      </c>
      <c r="D28" s="17">
        <f>IF(C28=pomocne!$O$1,pomocne!$P$1,IF(C28=pomocne!$O$2,pomocne!$P$2,IF(C28=pomocne!$O$3,pomocne!$P$3,IF(C28=pomocne!$O$4,pomocne!$P$4,IF(C28=pomocne!$O$5,pomocne!$P$5,IF(C28=pomocne!$O$6,pomocne!$P$6,IF(C28=pomocne!$O$7,pomocne!$P$7,IF(C28=pomocne!$O$8,pomocne!$P$8,IF(C28=pomocne!$O$9,pomocne!$P$9,IF(C28=pomocne!$O$10,pomocne!$P$10,IF(C28=pomocne!$O$11,pomocne!$P$11,IF(C28=pomocne!$O$12,pomocne!$P$12," "))))))))))))</f>
        <v>46174</v>
      </c>
      <c r="E28" s="16" t="s">
        <v>10</v>
      </c>
      <c r="F28" s="19">
        <f>'06'!$C$90</f>
        <v>0</v>
      </c>
    </row>
    <row r="29" spans="1:6" x14ac:dyDescent="0.3">
      <c r="A29" s="18">
        <f>'06'!$E$9</f>
        <v>0</v>
      </c>
      <c r="B29" s="18">
        <f>'06'!$E$8</f>
        <v>0</v>
      </c>
      <c r="C29" s="17">
        <v>45809</v>
      </c>
      <c r="D29" s="17">
        <f>IF(C29=pomocne!$O$1,pomocne!$P$1,IF(C29=pomocne!$O$2,pomocne!$P$2,IF(C29=pomocne!$O$3,pomocne!$P$3,IF(C29=pomocne!$O$4,pomocne!$P$4,IF(C29=pomocne!$O$5,pomocne!$P$5,IF(C29=pomocne!$O$6,pomocne!$P$6,IF(C29=pomocne!$O$7,pomocne!$P$7,IF(C29=pomocne!$O$8,pomocne!$P$8,IF(C29=pomocne!$O$9,pomocne!$P$9,IF(C29=pomocne!$O$10,pomocne!$P$10,IF(C29=pomocne!$O$11,pomocne!$P$11,IF(C29=pomocne!$O$12,pomocne!$P$12," "))))))))))))</f>
        <v>46174</v>
      </c>
      <c r="E29" s="16" t="s">
        <v>11</v>
      </c>
      <c r="F29" s="19">
        <f>'06'!$C$91</f>
        <v>0</v>
      </c>
    </row>
    <row r="30" spans="1:6" x14ac:dyDescent="0.3">
      <c r="A30" s="18">
        <f>'06'!$E$9</f>
        <v>0</v>
      </c>
      <c r="B30" s="18">
        <f>'06'!$E$8</f>
        <v>0</v>
      </c>
      <c r="C30" s="17">
        <v>45809</v>
      </c>
      <c r="D30" s="17">
        <f>IF(C30=pomocne!$O$1,pomocne!$P$1,IF(C30=pomocne!$O$2,pomocne!$P$2,IF(C30=pomocne!$O$3,pomocne!$P$3,IF(C30=pomocne!$O$4,pomocne!$P$4,IF(C30=pomocne!$O$5,pomocne!$P$5,IF(C30=pomocne!$O$6,pomocne!$P$6,IF(C30=pomocne!$O$7,pomocne!$P$7,IF(C30=pomocne!$O$8,pomocne!$P$8,IF(C30=pomocne!$O$9,pomocne!$P$9,IF(C30=pomocne!$O$10,pomocne!$P$10,IF(C30=pomocne!$O$11,pomocne!$P$11,IF(C30=pomocne!$O$12,pomocne!$P$12," "))))))))))))</f>
        <v>46174</v>
      </c>
      <c r="E30" s="16" t="s">
        <v>12</v>
      </c>
      <c r="F30" s="19">
        <f>'06'!$C$92</f>
        <v>0</v>
      </c>
    </row>
    <row r="31" spans="1:6" x14ac:dyDescent="0.3">
      <c r="A31" s="18">
        <f>'06'!$E$9</f>
        <v>0</v>
      </c>
      <c r="B31" s="18">
        <f>'06'!$E$8</f>
        <v>0</v>
      </c>
      <c r="C31" s="17">
        <v>45809</v>
      </c>
      <c r="D31" s="17">
        <f>IF(C31=pomocne!$O$1,pomocne!$P$1,IF(C31=pomocne!$O$2,pomocne!$P$2,IF(C31=pomocne!$O$3,pomocne!$P$3,IF(C31=pomocne!$O$4,pomocne!$P$4,IF(C31=pomocne!$O$5,pomocne!$P$5,IF(C31=pomocne!$O$6,pomocne!$P$6,IF(C31=pomocne!$O$7,pomocne!$P$7,IF(C31=pomocne!$O$8,pomocne!$P$8,IF(C31=pomocne!$O$9,pomocne!$P$9,IF(C31=pomocne!$O$10,pomocne!$P$10,IF(C31=pomocne!$O$11,pomocne!$P$11,IF(C31=pomocne!$O$12,pomocne!$P$12," "))))))))))))</f>
        <v>46174</v>
      </c>
      <c r="E31" s="16" t="s">
        <v>13</v>
      </c>
      <c r="F31" s="19">
        <f>'06'!$C$93</f>
        <v>0</v>
      </c>
    </row>
    <row r="32" spans="1:6" x14ac:dyDescent="0.3">
      <c r="A32" s="18">
        <f>'06'!$E$9</f>
        <v>0</v>
      </c>
      <c r="B32" s="18">
        <f>'06'!$E$8</f>
        <v>0</v>
      </c>
      <c r="C32" s="17">
        <v>45809</v>
      </c>
      <c r="D32" s="17">
        <f>IF(C32=pomocne!$O$1,pomocne!$P$1,IF(C32=pomocne!$O$2,pomocne!$P$2,IF(C32=pomocne!$O$3,pomocne!$P$3,IF(C32=pomocne!$O$4,pomocne!$P$4,IF(C32=pomocne!$O$5,pomocne!$P$5,IF(C32=pomocne!$O$6,pomocne!$P$6,IF(C32=pomocne!$O$7,pomocne!$P$7,IF(C32=pomocne!$O$8,pomocne!$P$8,IF(C32=pomocne!$O$9,pomocne!$P$9,IF(C32=pomocne!$O$10,pomocne!$P$10,IF(C32=pomocne!$O$11,pomocne!$P$11,IF(C32=pomocne!$O$12,pomocne!$P$12," "))))))))))))</f>
        <v>46174</v>
      </c>
      <c r="E32" s="16" t="s">
        <v>14</v>
      </c>
      <c r="F32" s="19">
        <f>'06'!$C$94</f>
        <v>0</v>
      </c>
    </row>
    <row r="33" spans="1:6" x14ac:dyDescent="0.3">
      <c r="A33" s="18">
        <f>'07'!$E$9</f>
        <v>0</v>
      </c>
      <c r="B33" s="18">
        <f>'07'!$E$8</f>
        <v>0</v>
      </c>
      <c r="C33" s="17">
        <v>45839</v>
      </c>
      <c r="D33" s="17">
        <f>IF(C33=pomocne!$O$1,pomocne!$P$1,IF(C33=pomocne!$O$2,pomocne!$P$2,IF(C33=pomocne!$O$3,pomocne!$P$3,IF(C33=pomocne!$O$4,pomocne!$P$4,IF(C33=pomocne!$O$5,pomocne!$P$5,IF(C33=pomocne!$O$6,pomocne!$P$6,IF(C33=pomocne!$O$7,pomocne!$P$7,IF(C33=pomocne!$O$8,pomocne!$P$8,IF(C33=pomocne!$O$9,pomocne!$P$9,IF(C33=pomocne!$O$10,pomocne!$P$10,IF(C33=pomocne!$O$11,pomocne!$P$11,IF(C33=pomocne!$O$12,pomocne!$P$12," "))))))))))))</f>
        <v>46204</v>
      </c>
      <c r="E33" s="16" t="s">
        <v>10</v>
      </c>
      <c r="F33" s="19">
        <f>'07'!$C$90</f>
        <v>0</v>
      </c>
    </row>
    <row r="34" spans="1:6" x14ac:dyDescent="0.3">
      <c r="A34" s="18">
        <f>'07'!$E$9</f>
        <v>0</v>
      </c>
      <c r="B34" s="18">
        <f>'07'!$E$8</f>
        <v>0</v>
      </c>
      <c r="C34" s="17">
        <v>45839</v>
      </c>
      <c r="D34" s="17">
        <f>IF(C34=pomocne!$O$1,pomocne!$P$1,IF(C34=pomocne!$O$2,pomocne!$P$2,IF(C34=pomocne!$O$3,pomocne!$P$3,IF(C34=pomocne!$O$4,pomocne!$P$4,IF(C34=pomocne!$O$5,pomocne!$P$5,IF(C34=pomocne!$O$6,pomocne!$P$6,IF(C34=pomocne!$O$7,pomocne!$P$7,IF(C34=pomocne!$O$8,pomocne!$P$8,IF(C34=pomocne!$O$9,pomocne!$P$9,IF(C34=pomocne!$O$10,pomocne!$P$10,IF(C34=pomocne!$O$11,pomocne!$P$11,IF(C34=pomocne!$O$12,pomocne!$P$12," "))))))))))))</f>
        <v>46204</v>
      </c>
      <c r="E34" s="16" t="s">
        <v>11</v>
      </c>
      <c r="F34" s="19">
        <f>'07'!$C$91</f>
        <v>0</v>
      </c>
    </row>
    <row r="35" spans="1:6" x14ac:dyDescent="0.3">
      <c r="A35" s="18">
        <f>'07'!$E$9</f>
        <v>0</v>
      </c>
      <c r="B35" s="18">
        <f>'07'!$E$8</f>
        <v>0</v>
      </c>
      <c r="C35" s="17">
        <v>45839</v>
      </c>
      <c r="D35" s="17">
        <f>IF(C35=pomocne!$O$1,pomocne!$P$1,IF(C35=pomocne!$O$2,pomocne!$P$2,IF(C35=pomocne!$O$3,pomocne!$P$3,IF(C35=pomocne!$O$4,pomocne!$P$4,IF(C35=pomocne!$O$5,pomocne!$P$5,IF(C35=pomocne!$O$6,pomocne!$P$6,IF(C35=pomocne!$O$7,pomocne!$P$7,IF(C35=pomocne!$O$8,pomocne!$P$8,IF(C35=pomocne!$O$9,pomocne!$P$9,IF(C35=pomocne!$O$10,pomocne!$P$10,IF(C35=pomocne!$O$11,pomocne!$P$11,IF(C35=pomocne!$O$12,pomocne!$P$12," "))))))))))))</f>
        <v>46204</v>
      </c>
      <c r="E35" s="16" t="s">
        <v>12</v>
      </c>
      <c r="F35" s="19">
        <f>'07'!$C$92</f>
        <v>0</v>
      </c>
    </row>
    <row r="36" spans="1:6" x14ac:dyDescent="0.3">
      <c r="A36" s="18">
        <f>'07'!$E$9</f>
        <v>0</v>
      </c>
      <c r="B36" s="18">
        <f>'07'!$E$8</f>
        <v>0</v>
      </c>
      <c r="C36" s="17">
        <v>45839</v>
      </c>
      <c r="D36" s="17">
        <f>IF(C36=pomocne!$O$1,pomocne!$P$1,IF(C36=pomocne!$O$2,pomocne!$P$2,IF(C36=pomocne!$O$3,pomocne!$P$3,IF(C36=pomocne!$O$4,pomocne!$P$4,IF(C36=pomocne!$O$5,pomocne!$P$5,IF(C36=pomocne!$O$6,pomocne!$P$6,IF(C36=pomocne!$O$7,pomocne!$P$7,IF(C36=pomocne!$O$8,pomocne!$P$8,IF(C36=pomocne!$O$9,pomocne!$P$9,IF(C36=pomocne!$O$10,pomocne!$P$10,IF(C36=pomocne!$O$11,pomocne!$P$11,IF(C36=pomocne!$O$12,pomocne!$P$12," "))))))))))))</f>
        <v>46204</v>
      </c>
      <c r="E36" s="16" t="s">
        <v>13</v>
      </c>
      <c r="F36" s="19">
        <f>'07'!$C$93</f>
        <v>0</v>
      </c>
    </row>
    <row r="37" spans="1:6" x14ac:dyDescent="0.3">
      <c r="A37" s="18">
        <f>'07'!$E$9</f>
        <v>0</v>
      </c>
      <c r="B37" s="18">
        <f>'07'!$E$8</f>
        <v>0</v>
      </c>
      <c r="C37" s="17">
        <v>45839</v>
      </c>
      <c r="D37" s="17">
        <f>IF(C37=pomocne!$O$1,pomocne!$P$1,IF(C37=pomocne!$O$2,pomocne!$P$2,IF(C37=pomocne!$O$3,pomocne!$P$3,IF(C37=pomocne!$O$4,pomocne!$P$4,IF(C37=pomocne!$O$5,pomocne!$P$5,IF(C37=pomocne!$O$6,pomocne!$P$6,IF(C37=pomocne!$O$7,pomocne!$P$7,IF(C37=pomocne!$O$8,pomocne!$P$8,IF(C37=pomocne!$O$9,pomocne!$P$9,IF(C37=pomocne!$O$10,pomocne!$P$10,IF(C37=pomocne!$O$11,pomocne!$P$11,IF(C37=pomocne!$O$12,pomocne!$P$12," "))))))))))))</f>
        <v>46204</v>
      </c>
      <c r="E37" s="16" t="s">
        <v>14</v>
      </c>
      <c r="F37" s="19">
        <f>'07'!$C$94</f>
        <v>0</v>
      </c>
    </row>
    <row r="38" spans="1:6" x14ac:dyDescent="0.3">
      <c r="A38" s="18">
        <f>'08'!$E$9</f>
        <v>0</v>
      </c>
      <c r="B38" s="18">
        <f>'08'!$E$8</f>
        <v>0</v>
      </c>
      <c r="C38" s="17">
        <v>45870</v>
      </c>
      <c r="D38" s="17">
        <f>IF(C38=pomocne!$O$1,pomocne!$P$1,IF(C38=pomocne!$O$2,pomocne!$P$2,IF(C38=pomocne!$O$3,pomocne!$P$3,IF(C38=pomocne!$O$4,pomocne!$P$4,IF(C38=pomocne!$O$5,pomocne!$P$5,IF(C38=pomocne!$O$6,pomocne!$P$6,IF(C38=pomocne!$O$7,pomocne!$P$7,IF(C38=pomocne!$O$8,pomocne!$P$8,IF(C38=pomocne!$O$9,pomocne!$P$9,IF(C38=pomocne!$O$10,pomocne!$P$10,IF(C38=pomocne!$O$11,pomocne!$P$11,IF(C38=pomocne!$O$12,pomocne!$P$12," "))))))))))))</f>
        <v>46235</v>
      </c>
      <c r="E38" s="16" t="s">
        <v>10</v>
      </c>
      <c r="F38" s="19">
        <f>'08'!$C$90</f>
        <v>0</v>
      </c>
    </row>
    <row r="39" spans="1:6" x14ac:dyDescent="0.3">
      <c r="A39" s="18">
        <f>'08'!$E$9</f>
        <v>0</v>
      </c>
      <c r="B39" s="18">
        <f>'08'!$E$8</f>
        <v>0</v>
      </c>
      <c r="C39" s="17">
        <v>45870</v>
      </c>
      <c r="D39" s="17">
        <f>IF(C39=pomocne!$O$1,pomocne!$P$1,IF(C39=pomocne!$O$2,pomocne!$P$2,IF(C39=pomocne!$O$3,pomocne!$P$3,IF(C39=pomocne!$O$4,pomocne!$P$4,IF(C39=pomocne!$O$5,pomocne!$P$5,IF(C39=pomocne!$O$6,pomocne!$P$6,IF(C39=pomocne!$O$7,pomocne!$P$7,IF(C39=pomocne!$O$8,pomocne!$P$8,IF(C39=pomocne!$O$9,pomocne!$P$9,IF(C39=pomocne!$O$10,pomocne!$P$10,IF(C39=pomocne!$O$11,pomocne!$P$11,IF(C39=pomocne!$O$12,pomocne!$P$12," "))))))))))))</f>
        <v>46235</v>
      </c>
      <c r="E39" s="16" t="s">
        <v>11</v>
      </c>
      <c r="F39" s="19">
        <f>'08'!$C$91</f>
        <v>0</v>
      </c>
    </row>
    <row r="40" spans="1:6" x14ac:dyDescent="0.3">
      <c r="A40" s="18">
        <f>'08'!$E$9</f>
        <v>0</v>
      </c>
      <c r="B40" s="18">
        <f>'08'!$E$8</f>
        <v>0</v>
      </c>
      <c r="C40" s="17">
        <v>45870</v>
      </c>
      <c r="D40" s="17">
        <f>IF(C40=pomocne!$O$1,pomocne!$P$1,IF(C40=pomocne!$O$2,pomocne!$P$2,IF(C40=pomocne!$O$3,pomocne!$P$3,IF(C40=pomocne!$O$4,pomocne!$P$4,IF(C40=pomocne!$O$5,pomocne!$P$5,IF(C40=pomocne!$O$6,pomocne!$P$6,IF(C40=pomocne!$O$7,pomocne!$P$7,IF(C40=pomocne!$O$8,pomocne!$P$8,IF(C40=pomocne!$O$9,pomocne!$P$9,IF(C40=pomocne!$O$10,pomocne!$P$10,IF(C40=pomocne!$O$11,pomocne!$P$11,IF(C40=pomocne!$O$12,pomocne!$P$12," "))))))))))))</f>
        <v>46235</v>
      </c>
      <c r="E40" s="16" t="s">
        <v>12</v>
      </c>
      <c r="F40" s="19">
        <f>'08'!$C$92</f>
        <v>0</v>
      </c>
    </row>
    <row r="41" spans="1:6" x14ac:dyDescent="0.3">
      <c r="A41" s="18">
        <f>'08'!$E$9</f>
        <v>0</v>
      </c>
      <c r="B41" s="18">
        <f>'08'!$E$8</f>
        <v>0</v>
      </c>
      <c r="C41" s="17">
        <v>45870</v>
      </c>
      <c r="D41" s="17">
        <f>IF(C41=pomocne!$O$1,pomocne!$P$1,IF(C41=pomocne!$O$2,pomocne!$P$2,IF(C41=pomocne!$O$3,pomocne!$P$3,IF(C41=pomocne!$O$4,pomocne!$P$4,IF(C41=pomocne!$O$5,pomocne!$P$5,IF(C41=pomocne!$O$6,pomocne!$P$6,IF(C41=pomocne!$O$7,pomocne!$P$7,IF(C41=pomocne!$O$8,pomocne!$P$8,IF(C41=pomocne!$O$9,pomocne!$P$9,IF(C41=pomocne!$O$10,pomocne!$P$10,IF(C41=pomocne!$O$11,pomocne!$P$11,IF(C41=pomocne!$O$12,pomocne!$P$12," "))))))))))))</f>
        <v>46235</v>
      </c>
      <c r="E41" s="16" t="s">
        <v>13</v>
      </c>
      <c r="F41" s="19">
        <f>'08'!$C$93</f>
        <v>0</v>
      </c>
    </row>
    <row r="42" spans="1:6" x14ac:dyDescent="0.3">
      <c r="A42" s="18">
        <f>'08'!$E$9</f>
        <v>0</v>
      </c>
      <c r="B42" s="18">
        <f>'08'!$E$8</f>
        <v>0</v>
      </c>
      <c r="C42" s="17">
        <v>45870</v>
      </c>
      <c r="D42" s="17">
        <f>IF(C42=pomocne!$O$1,pomocne!$P$1,IF(C42=pomocne!$O$2,pomocne!$P$2,IF(C42=pomocne!$O$3,pomocne!$P$3,IF(C42=pomocne!$O$4,pomocne!$P$4,IF(C42=pomocne!$O$5,pomocne!$P$5,IF(C42=pomocne!$O$6,pomocne!$P$6,IF(C42=pomocne!$O$7,pomocne!$P$7,IF(C42=pomocne!$O$8,pomocne!$P$8,IF(C42=pomocne!$O$9,pomocne!$P$9,IF(C42=pomocne!$O$10,pomocne!$P$10,IF(C42=pomocne!$O$11,pomocne!$P$11,IF(C42=pomocne!$O$12,pomocne!$P$12," "))))))))))))</f>
        <v>46235</v>
      </c>
      <c r="E42" s="16" t="s">
        <v>14</v>
      </c>
      <c r="F42" s="19">
        <f>'08'!$C$94</f>
        <v>0</v>
      </c>
    </row>
    <row r="43" spans="1:6" x14ac:dyDescent="0.3">
      <c r="A43" s="18">
        <f>'09'!$E$9</f>
        <v>0</v>
      </c>
      <c r="B43" s="18">
        <f>'09'!$E$8</f>
        <v>0</v>
      </c>
      <c r="C43" s="17">
        <v>45901</v>
      </c>
      <c r="D43" s="17">
        <f>IF(C43=pomocne!$O$1,pomocne!$P$1,IF(C43=pomocne!$O$2,pomocne!$P$2,IF(C43=pomocne!$O$3,pomocne!$P$3,IF(C43=pomocne!$O$4,pomocne!$P$4,IF(C43=pomocne!$O$5,pomocne!$P$5,IF(C43=pomocne!$O$6,pomocne!$P$6,IF(C43=pomocne!$O$7,pomocne!$P$7,IF(C43=pomocne!$O$8,pomocne!$P$8,IF(C43=pomocne!$O$9,pomocne!$P$9,IF(C43=pomocne!$O$10,pomocne!$P$10,IF(C43=pomocne!$O$11,pomocne!$P$11,IF(C43=pomocne!$O$12,pomocne!$P$12," "))))))))))))</f>
        <v>46266</v>
      </c>
      <c r="E43" s="16" t="s">
        <v>10</v>
      </c>
      <c r="F43" s="19">
        <f>'09'!$C$90</f>
        <v>0</v>
      </c>
    </row>
    <row r="44" spans="1:6" x14ac:dyDescent="0.3">
      <c r="A44" s="18">
        <f>'09'!$E$9</f>
        <v>0</v>
      </c>
      <c r="B44" s="18">
        <f>'09'!$E$8</f>
        <v>0</v>
      </c>
      <c r="C44" s="17">
        <v>45901</v>
      </c>
      <c r="D44" s="17">
        <f>IF(C44=pomocne!$O$1,pomocne!$P$1,IF(C44=pomocne!$O$2,pomocne!$P$2,IF(C44=pomocne!$O$3,pomocne!$P$3,IF(C44=pomocne!$O$4,pomocne!$P$4,IF(C44=pomocne!$O$5,pomocne!$P$5,IF(C44=pomocne!$O$6,pomocne!$P$6,IF(C44=pomocne!$O$7,pomocne!$P$7,IF(C44=pomocne!$O$8,pomocne!$P$8,IF(C44=pomocne!$O$9,pomocne!$P$9,IF(C44=pomocne!$O$10,pomocne!$P$10,IF(C44=pomocne!$O$11,pomocne!$P$11,IF(C44=pomocne!$O$12,pomocne!$P$12," "))))))))))))</f>
        <v>46266</v>
      </c>
      <c r="E44" s="16" t="s">
        <v>11</v>
      </c>
      <c r="F44" s="19">
        <f>'09'!$C$91</f>
        <v>0</v>
      </c>
    </row>
    <row r="45" spans="1:6" x14ac:dyDescent="0.3">
      <c r="A45" s="18">
        <f>'09'!$E$9</f>
        <v>0</v>
      </c>
      <c r="B45" s="18">
        <f>'09'!$E$8</f>
        <v>0</v>
      </c>
      <c r="C45" s="17">
        <v>45901</v>
      </c>
      <c r="D45" s="17">
        <f>IF(C45=pomocne!$O$1,pomocne!$P$1,IF(C45=pomocne!$O$2,pomocne!$P$2,IF(C45=pomocne!$O$3,pomocne!$P$3,IF(C45=pomocne!$O$4,pomocne!$P$4,IF(C45=pomocne!$O$5,pomocne!$P$5,IF(C45=pomocne!$O$6,pomocne!$P$6,IF(C45=pomocne!$O$7,pomocne!$P$7,IF(C45=pomocne!$O$8,pomocne!$P$8,IF(C45=pomocne!$O$9,pomocne!$P$9,IF(C45=pomocne!$O$10,pomocne!$P$10,IF(C45=pomocne!$O$11,pomocne!$P$11,IF(C45=pomocne!$O$12,pomocne!$P$12," "))))))))))))</f>
        <v>46266</v>
      </c>
      <c r="E45" s="16" t="s">
        <v>12</v>
      </c>
      <c r="F45" s="19">
        <f>'09'!$C$92</f>
        <v>0</v>
      </c>
    </row>
    <row r="46" spans="1:6" x14ac:dyDescent="0.3">
      <c r="A46" s="18">
        <f>'09'!$E$9</f>
        <v>0</v>
      </c>
      <c r="B46" s="18">
        <f>'09'!$E$8</f>
        <v>0</v>
      </c>
      <c r="C46" s="17">
        <v>45901</v>
      </c>
      <c r="D46" s="17">
        <f>IF(C46=pomocne!$O$1,pomocne!$P$1,IF(C46=pomocne!$O$2,pomocne!$P$2,IF(C46=pomocne!$O$3,pomocne!$P$3,IF(C46=pomocne!$O$4,pomocne!$P$4,IF(C46=pomocne!$O$5,pomocne!$P$5,IF(C46=pomocne!$O$6,pomocne!$P$6,IF(C46=pomocne!$O$7,pomocne!$P$7,IF(C46=pomocne!$O$8,pomocne!$P$8,IF(C46=pomocne!$O$9,pomocne!$P$9,IF(C46=pomocne!$O$10,pomocne!$P$10,IF(C46=pomocne!$O$11,pomocne!$P$11,IF(C46=pomocne!$O$12,pomocne!$P$12," "))))))))))))</f>
        <v>46266</v>
      </c>
      <c r="E46" s="16" t="s">
        <v>13</v>
      </c>
      <c r="F46" s="19">
        <f>'09'!$C$93</f>
        <v>0</v>
      </c>
    </row>
    <row r="47" spans="1:6" x14ac:dyDescent="0.3">
      <c r="A47" s="18">
        <f>'09'!$E$9</f>
        <v>0</v>
      </c>
      <c r="B47" s="18">
        <f>'09'!$E$8</f>
        <v>0</v>
      </c>
      <c r="C47" s="17">
        <v>45901</v>
      </c>
      <c r="D47" s="17">
        <f>IF(C47=pomocne!$O$1,pomocne!$P$1,IF(C47=pomocne!$O$2,pomocne!$P$2,IF(C47=pomocne!$O$3,pomocne!$P$3,IF(C47=pomocne!$O$4,pomocne!$P$4,IF(C47=pomocne!$O$5,pomocne!$P$5,IF(C47=pomocne!$O$6,pomocne!$P$6,IF(C47=pomocne!$O$7,pomocne!$P$7,IF(C47=pomocne!$O$8,pomocne!$P$8,IF(C47=pomocne!$O$9,pomocne!$P$9,IF(C47=pomocne!$O$10,pomocne!$P$10,IF(C47=pomocne!$O$11,pomocne!$P$11,IF(C47=pomocne!$O$12,pomocne!$P$12," "))))))))))))</f>
        <v>46266</v>
      </c>
      <c r="E47" s="16" t="s">
        <v>14</v>
      </c>
      <c r="F47" s="19">
        <f>'09'!$C$94</f>
        <v>0</v>
      </c>
    </row>
    <row r="48" spans="1:6" x14ac:dyDescent="0.3">
      <c r="A48" s="18">
        <f>'10'!$E$9</f>
        <v>0</v>
      </c>
      <c r="B48" s="18">
        <f>'10'!$E$8</f>
        <v>0</v>
      </c>
      <c r="C48" s="17">
        <v>45931</v>
      </c>
      <c r="D48" s="17">
        <f>IF(C48=pomocne!$O$1,pomocne!$P$1,IF(C48=pomocne!$O$2,pomocne!$P$2,IF(C48=pomocne!$O$3,pomocne!$P$3,IF(C48=pomocne!$O$4,pomocne!$P$4,IF(C48=pomocne!$O$5,pomocne!$P$5,IF(C48=pomocne!$O$6,pomocne!$P$6,IF(C48=pomocne!$O$7,pomocne!$P$7,IF(C48=pomocne!$O$8,pomocne!$P$8,IF(C48=pomocne!$O$9,pomocne!$P$9,IF(C48=pomocne!$O$10,pomocne!$P$10,IF(C48=pomocne!$O$11,pomocne!$P$11,IF(C48=pomocne!$O$12,pomocne!$P$12," "))))))))))))</f>
        <v>46296</v>
      </c>
      <c r="E48" s="16" t="s">
        <v>10</v>
      </c>
      <c r="F48" s="19">
        <f>'10'!$C$90</f>
        <v>0</v>
      </c>
    </row>
    <row r="49" spans="1:6" x14ac:dyDescent="0.3">
      <c r="A49" s="18">
        <f>'10'!$E$9</f>
        <v>0</v>
      </c>
      <c r="B49" s="18">
        <f>'10'!$E$8</f>
        <v>0</v>
      </c>
      <c r="C49" s="17">
        <v>45931</v>
      </c>
      <c r="D49" s="17">
        <f>IF(C49=pomocne!$O$1,pomocne!$P$1,IF(C49=pomocne!$O$2,pomocne!$P$2,IF(C49=pomocne!$O$3,pomocne!$P$3,IF(C49=pomocne!$O$4,pomocne!$P$4,IF(C49=pomocne!$O$5,pomocne!$P$5,IF(C49=pomocne!$O$6,pomocne!$P$6,IF(C49=pomocne!$O$7,pomocne!$P$7,IF(C49=pomocne!$O$8,pomocne!$P$8,IF(C49=pomocne!$O$9,pomocne!$P$9,IF(C49=pomocne!$O$10,pomocne!$P$10,IF(C49=pomocne!$O$11,pomocne!$P$11,IF(C49=pomocne!$O$12,pomocne!$P$12," "))))))))))))</f>
        <v>46296</v>
      </c>
      <c r="E49" s="16" t="s">
        <v>11</v>
      </c>
      <c r="F49" s="19">
        <f>'10'!$C$91</f>
        <v>0</v>
      </c>
    </row>
    <row r="50" spans="1:6" x14ac:dyDescent="0.3">
      <c r="A50" s="18">
        <f>'10'!$E$9</f>
        <v>0</v>
      </c>
      <c r="B50" s="18">
        <f>'10'!$E$8</f>
        <v>0</v>
      </c>
      <c r="C50" s="17">
        <v>45931</v>
      </c>
      <c r="D50" s="17">
        <f>IF(C50=pomocne!$O$1,pomocne!$P$1,IF(C50=pomocne!$O$2,pomocne!$P$2,IF(C50=pomocne!$O$3,pomocne!$P$3,IF(C50=pomocne!$O$4,pomocne!$P$4,IF(C50=pomocne!$O$5,pomocne!$P$5,IF(C50=pomocne!$O$6,pomocne!$P$6,IF(C50=pomocne!$O$7,pomocne!$P$7,IF(C50=pomocne!$O$8,pomocne!$P$8,IF(C50=pomocne!$O$9,pomocne!$P$9,IF(C50=pomocne!$O$10,pomocne!$P$10,IF(C50=pomocne!$O$11,pomocne!$P$11,IF(C50=pomocne!$O$12,pomocne!$P$12," "))))))))))))</f>
        <v>46296</v>
      </c>
      <c r="E50" s="16" t="s">
        <v>12</v>
      </c>
      <c r="F50" s="19">
        <f>'10'!$C$92</f>
        <v>0</v>
      </c>
    </row>
    <row r="51" spans="1:6" x14ac:dyDescent="0.3">
      <c r="A51" s="18">
        <f>'10'!$E$9</f>
        <v>0</v>
      </c>
      <c r="B51" s="18">
        <f>'10'!$E$8</f>
        <v>0</v>
      </c>
      <c r="C51" s="17">
        <v>45931</v>
      </c>
      <c r="D51" s="17">
        <f>IF(C51=pomocne!$O$1,pomocne!$P$1,IF(C51=pomocne!$O$2,pomocne!$P$2,IF(C51=pomocne!$O$3,pomocne!$P$3,IF(C51=pomocne!$O$4,pomocne!$P$4,IF(C51=pomocne!$O$5,pomocne!$P$5,IF(C51=pomocne!$O$6,pomocne!$P$6,IF(C51=pomocne!$O$7,pomocne!$P$7,IF(C51=pomocne!$O$8,pomocne!$P$8,IF(C51=pomocne!$O$9,pomocne!$P$9,IF(C51=pomocne!$O$10,pomocne!$P$10,IF(C51=pomocne!$O$11,pomocne!$P$11,IF(C51=pomocne!$O$12,pomocne!$P$12," "))))))))))))</f>
        <v>46296</v>
      </c>
      <c r="E51" s="16" t="s">
        <v>13</v>
      </c>
      <c r="F51" s="19">
        <f>'10'!$C$93</f>
        <v>0</v>
      </c>
    </row>
    <row r="52" spans="1:6" x14ac:dyDescent="0.3">
      <c r="A52" s="18">
        <f>'10'!$E$9</f>
        <v>0</v>
      </c>
      <c r="B52" s="18">
        <f>'10'!$E$8</f>
        <v>0</v>
      </c>
      <c r="C52" s="17">
        <v>45931</v>
      </c>
      <c r="D52" s="17">
        <f>IF(C52=pomocne!$O$1,pomocne!$P$1,IF(C52=pomocne!$O$2,pomocne!$P$2,IF(C52=pomocne!$O$3,pomocne!$P$3,IF(C52=pomocne!$O$4,pomocne!$P$4,IF(C52=pomocne!$O$5,pomocne!$P$5,IF(C52=pomocne!$O$6,pomocne!$P$6,IF(C52=pomocne!$O$7,pomocne!$P$7,IF(C52=pomocne!$O$8,pomocne!$P$8,IF(C52=pomocne!$O$9,pomocne!$P$9,IF(C52=pomocne!$O$10,pomocne!$P$10,IF(C52=pomocne!$O$11,pomocne!$P$11,IF(C52=pomocne!$O$12,pomocne!$P$12," "))))))))))))</f>
        <v>46296</v>
      </c>
      <c r="E52" s="16" t="s">
        <v>14</v>
      </c>
      <c r="F52" s="19">
        <f>'10'!$C$94</f>
        <v>0</v>
      </c>
    </row>
    <row r="53" spans="1:6" x14ac:dyDescent="0.3">
      <c r="A53" s="18">
        <f>'11'!$E$9</f>
        <v>0</v>
      </c>
      <c r="B53" s="18">
        <f>'11'!$E$8</f>
        <v>0</v>
      </c>
      <c r="C53" s="17">
        <v>45962</v>
      </c>
      <c r="D53" s="17">
        <f>IF(C53=pomocne!$O$1,pomocne!$P$1,IF(C53=pomocne!$O$2,pomocne!$P$2,IF(C53=pomocne!$O$3,pomocne!$P$3,IF(C53=pomocne!$O$4,pomocne!$P$4,IF(C53=pomocne!$O$5,pomocne!$P$5,IF(C53=pomocne!$O$6,pomocne!$P$6,IF(C53=pomocne!$O$7,pomocne!$P$7,IF(C53=pomocne!$O$8,pomocne!$P$8,IF(C53=pomocne!$O$9,pomocne!$P$9,IF(C53=pomocne!$O$10,pomocne!$P$10,IF(C53=pomocne!$O$11,pomocne!$P$11,IF(C53=pomocne!$O$12,pomocne!$P$12," "))))))))))))</f>
        <v>46327</v>
      </c>
      <c r="E53" s="16" t="s">
        <v>10</v>
      </c>
      <c r="F53" s="19">
        <f>'11'!$C$90</f>
        <v>0</v>
      </c>
    </row>
    <row r="54" spans="1:6" x14ac:dyDescent="0.3">
      <c r="A54" s="18">
        <f>'11'!$E$9</f>
        <v>0</v>
      </c>
      <c r="B54" s="18">
        <f>'11'!$E$8</f>
        <v>0</v>
      </c>
      <c r="C54" s="17">
        <v>45962</v>
      </c>
      <c r="D54" s="17">
        <f>IF(C54=pomocne!$O$1,pomocne!$P$1,IF(C54=pomocne!$O$2,pomocne!$P$2,IF(C54=pomocne!$O$3,pomocne!$P$3,IF(C54=pomocne!$O$4,pomocne!$P$4,IF(C54=pomocne!$O$5,pomocne!$P$5,IF(C54=pomocne!$O$6,pomocne!$P$6,IF(C54=pomocne!$O$7,pomocne!$P$7,IF(C54=pomocne!$O$8,pomocne!$P$8,IF(C54=pomocne!$O$9,pomocne!$P$9,IF(C54=pomocne!$O$10,pomocne!$P$10,IF(C54=pomocne!$O$11,pomocne!$P$11,IF(C54=pomocne!$O$12,pomocne!$P$12," "))))))))))))</f>
        <v>46327</v>
      </c>
      <c r="E54" s="16" t="s">
        <v>11</v>
      </c>
      <c r="F54" s="19">
        <f>'11'!$C$91</f>
        <v>0</v>
      </c>
    </row>
    <row r="55" spans="1:6" x14ac:dyDescent="0.3">
      <c r="A55" s="18">
        <f>'11'!$E$9</f>
        <v>0</v>
      </c>
      <c r="B55" s="18">
        <f>'11'!$E$8</f>
        <v>0</v>
      </c>
      <c r="C55" s="17">
        <v>45962</v>
      </c>
      <c r="D55" s="17">
        <f>IF(C55=pomocne!$O$1,pomocne!$P$1,IF(C55=pomocne!$O$2,pomocne!$P$2,IF(C55=pomocne!$O$3,pomocne!$P$3,IF(C55=pomocne!$O$4,pomocne!$P$4,IF(C55=pomocne!$O$5,pomocne!$P$5,IF(C55=pomocne!$O$6,pomocne!$P$6,IF(C55=pomocne!$O$7,pomocne!$P$7,IF(C55=pomocne!$O$8,pomocne!$P$8,IF(C55=pomocne!$O$9,pomocne!$P$9,IF(C55=pomocne!$O$10,pomocne!$P$10,IF(C55=pomocne!$O$11,pomocne!$P$11,IF(C55=pomocne!$O$12,pomocne!$P$12," "))))))))))))</f>
        <v>46327</v>
      </c>
      <c r="E55" s="16" t="s">
        <v>12</v>
      </c>
      <c r="F55" s="19">
        <f>'11'!$C$92</f>
        <v>0</v>
      </c>
    </row>
    <row r="56" spans="1:6" x14ac:dyDescent="0.3">
      <c r="A56" s="18">
        <f>'11'!$E$9</f>
        <v>0</v>
      </c>
      <c r="B56" s="18">
        <f>'11'!$E$8</f>
        <v>0</v>
      </c>
      <c r="C56" s="17">
        <v>45962</v>
      </c>
      <c r="D56" s="17">
        <f>IF(C56=pomocne!$O$1,pomocne!$P$1,IF(C56=pomocne!$O$2,pomocne!$P$2,IF(C56=pomocne!$O$3,pomocne!$P$3,IF(C56=pomocne!$O$4,pomocne!$P$4,IF(C56=pomocne!$O$5,pomocne!$P$5,IF(C56=pomocne!$O$6,pomocne!$P$6,IF(C56=pomocne!$O$7,pomocne!$P$7,IF(C56=pomocne!$O$8,pomocne!$P$8,IF(C56=pomocne!$O$9,pomocne!$P$9,IF(C56=pomocne!$O$10,pomocne!$P$10,IF(C56=pomocne!$O$11,pomocne!$P$11,IF(C56=pomocne!$O$12,pomocne!$P$12," "))))))))))))</f>
        <v>46327</v>
      </c>
      <c r="E56" s="16" t="s">
        <v>13</v>
      </c>
      <c r="F56" s="19">
        <f>'11'!$C$93</f>
        <v>0</v>
      </c>
    </row>
    <row r="57" spans="1:6" x14ac:dyDescent="0.3">
      <c r="A57" s="18">
        <f>'11'!$E$9</f>
        <v>0</v>
      </c>
      <c r="B57" s="18">
        <f>'11'!$E$8</f>
        <v>0</v>
      </c>
      <c r="C57" s="17">
        <v>45962</v>
      </c>
      <c r="D57" s="17">
        <f>IF(C57=pomocne!$O$1,pomocne!$P$1,IF(C57=pomocne!$O$2,pomocne!$P$2,IF(C57=pomocne!$O$3,pomocne!$P$3,IF(C57=pomocne!$O$4,pomocne!$P$4,IF(C57=pomocne!$O$5,pomocne!$P$5,IF(C57=pomocne!$O$6,pomocne!$P$6,IF(C57=pomocne!$O$7,pomocne!$P$7,IF(C57=pomocne!$O$8,pomocne!$P$8,IF(C57=pomocne!$O$9,pomocne!$P$9,IF(C57=pomocne!$O$10,pomocne!$P$10,IF(C57=pomocne!$O$11,pomocne!$P$11,IF(C57=pomocne!$O$12,pomocne!$P$12," "))))))))))))</f>
        <v>46327</v>
      </c>
      <c r="E57" s="16" t="s">
        <v>14</v>
      </c>
      <c r="F57" s="19">
        <f>'11'!$C$94</f>
        <v>0</v>
      </c>
    </row>
    <row r="58" spans="1:6" x14ac:dyDescent="0.3">
      <c r="A58" s="18">
        <f>'12'!$E$9</f>
        <v>0</v>
      </c>
      <c r="B58" s="18">
        <f>'12'!$E$8</f>
        <v>0</v>
      </c>
      <c r="C58" s="17">
        <v>45992</v>
      </c>
      <c r="D58" s="17">
        <f>IF(C58=pomocne!$O$1,pomocne!$P$1,IF(C58=pomocne!$O$2,pomocne!$P$2,IF(C58=pomocne!$O$3,pomocne!$P$3,IF(C58=pomocne!$O$4,pomocne!$P$4,IF(C58=pomocne!$O$5,pomocne!$P$5,IF(C58=pomocne!$O$6,pomocne!$P$6,IF(C58=pomocne!$O$7,pomocne!$P$7,IF(C58=pomocne!$O$8,pomocne!$P$8,IF(C58=pomocne!$O$9,pomocne!$P$9,IF(C58=pomocne!$O$10,pomocne!$P$10,IF(C58=pomocne!$O$11,pomocne!$P$11,IF(C58=pomocne!$O$12,pomocne!$P$12," "))))))))))))</f>
        <v>46357</v>
      </c>
      <c r="E58" s="16" t="s">
        <v>10</v>
      </c>
      <c r="F58" s="19">
        <f>'12'!$C$90</f>
        <v>0</v>
      </c>
    </row>
    <row r="59" spans="1:6" x14ac:dyDescent="0.3">
      <c r="A59" s="18">
        <f>'12'!$E$9</f>
        <v>0</v>
      </c>
      <c r="B59" s="18">
        <f>'12'!$E$8</f>
        <v>0</v>
      </c>
      <c r="C59" s="17">
        <v>45992</v>
      </c>
      <c r="D59" s="17">
        <f>IF(C59=pomocne!$O$1,pomocne!$P$1,IF(C59=pomocne!$O$2,pomocne!$P$2,IF(C59=pomocne!$O$3,pomocne!$P$3,IF(C59=pomocne!$O$4,pomocne!$P$4,IF(C59=pomocne!$O$5,pomocne!$P$5,IF(C59=pomocne!$O$6,pomocne!$P$6,IF(C59=pomocne!$O$7,pomocne!$P$7,IF(C59=pomocne!$O$8,pomocne!$P$8,IF(C59=pomocne!$O$9,pomocne!$P$9,IF(C59=pomocne!$O$10,pomocne!$P$10,IF(C59=pomocne!$O$11,pomocne!$P$11,IF(C59=pomocne!$O$12,pomocne!$P$12," "))))))))))))</f>
        <v>46357</v>
      </c>
      <c r="E59" s="16" t="s">
        <v>11</v>
      </c>
      <c r="F59" s="19">
        <f>'12'!$C$91</f>
        <v>0</v>
      </c>
    </row>
    <row r="60" spans="1:6" x14ac:dyDescent="0.3">
      <c r="A60" s="18">
        <f>'12'!$E$9</f>
        <v>0</v>
      </c>
      <c r="B60" s="18">
        <f>'12'!$E$8</f>
        <v>0</v>
      </c>
      <c r="C60" s="17">
        <v>45992</v>
      </c>
      <c r="D60" s="17">
        <f>IF(C60=pomocne!$O$1,pomocne!$P$1,IF(C60=pomocne!$O$2,pomocne!$P$2,IF(C60=pomocne!$O$3,pomocne!$P$3,IF(C60=pomocne!$O$4,pomocne!$P$4,IF(C60=pomocne!$O$5,pomocne!$P$5,IF(C60=pomocne!$O$6,pomocne!$P$6,IF(C60=pomocne!$O$7,pomocne!$P$7,IF(C60=pomocne!$O$8,pomocne!$P$8,IF(C60=pomocne!$O$9,pomocne!$P$9,IF(C60=pomocne!$O$10,pomocne!$P$10,IF(C60=pomocne!$O$11,pomocne!$P$11,IF(C60=pomocne!$O$12,pomocne!$P$12," "))))))))))))</f>
        <v>46357</v>
      </c>
      <c r="E60" s="16" t="s">
        <v>12</v>
      </c>
      <c r="F60" s="19">
        <f>'12'!$C$92</f>
        <v>0</v>
      </c>
    </row>
    <row r="61" spans="1:6" x14ac:dyDescent="0.3">
      <c r="A61" s="18">
        <f>'12'!$E$9</f>
        <v>0</v>
      </c>
      <c r="B61" s="18">
        <f>'12'!$E$8</f>
        <v>0</v>
      </c>
      <c r="C61" s="17">
        <v>45992</v>
      </c>
      <c r="D61" s="17">
        <f>IF(C61=pomocne!$O$1,pomocne!$P$1,IF(C61=pomocne!$O$2,pomocne!$P$2,IF(C61=pomocne!$O$3,pomocne!$P$3,IF(C61=pomocne!$O$4,pomocne!$P$4,IF(C61=pomocne!$O$5,pomocne!$P$5,IF(C61=pomocne!$O$6,pomocne!$P$6,IF(C61=pomocne!$O$7,pomocne!$P$7,IF(C61=pomocne!$O$8,pomocne!$P$8,IF(C61=pomocne!$O$9,pomocne!$P$9,IF(C61=pomocne!$O$10,pomocne!$P$10,IF(C61=pomocne!$O$11,pomocne!$P$11,IF(C61=pomocne!$O$12,pomocne!$P$12," "))))))))))))</f>
        <v>46357</v>
      </c>
      <c r="E61" s="16" t="s">
        <v>13</v>
      </c>
      <c r="F61" s="19">
        <f>'12'!$C$93</f>
        <v>0</v>
      </c>
    </row>
    <row r="62" spans="1:6" x14ac:dyDescent="0.3">
      <c r="A62" s="18">
        <f>'12'!$E$9</f>
        <v>0</v>
      </c>
      <c r="B62" s="18">
        <f>'12'!$E$8</f>
        <v>0</v>
      </c>
      <c r="C62" s="17">
        <v>45992</v>
      </c>
      <c r="D62" s="17">
        <f>IF(C62=pomocne!$O$1,pomocne!$P$1,IF(C62=pomocne!$O$2,pomocne!$P$2,IF(C62=pomocne!$O$3,pomocne!$P$3,IF(C62=pomocne!$O$4,pomocne!$P$4,IF(C62=pomocne!$O$5,pomocne!$P$5,IF(C62=pomocne!$O$6,pomocne!$P$6,IF(C62=pomocne!$O$7,pomocne!$P$7,IF(C62=pomocne!$O$8,pomocne!$P$8,IF(C62=pomocne!$O$9,pomocne!$P$9,IF(C62=pomocne!$O$10,pomocne!$P$10,IF(C62=pomocne!$O$11,pomocne!$P$11,IF(C62=pomocne!$O$12,pomocne!$P$12," "))))))))))))</f>
        <v>46357</v>
      </c>
      <c r="E62" s="16" t="s">
        <v>14</v>
      </c>
      <c r="F62" s="19">
        <f>'12'!$C$94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Prehľady!D6</f>
        <v>46023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30"/>
      <c r="F18" s="30"/>
      <c r="G18" s="30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121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1" t="s">
        <v>123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98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98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98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98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98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16:G16"/>
    <mergeCell ref="B62:G69"/>
    <mergeCell ref="B71:C71"/>
    <mergeCell ref="B54:C54"/>
    <mergeCell ref="B56:C56"/>
    <mergeCell ref="B57:C57"/>
    <mergeCell ref="B76:C76"/>
    <mergeCell ref="B72:C72"/>
    <mergeCell ref="B36:D36"/>
    <mergeCell ref="B53:C53"/>
    <mergeCell ref="B28:D28"/>
    <mergeCell ref="E28:G28"/>
    <mergeCell ref="B23:D23"/>
    <mergeCell ref="B50:C50"/>
    <mergeCell ref="E50:F50"/>
    <mergeCell ref="B51:C51"/>
    <mergeCell ref="E51:F51"/>
    <mergeCell ref="E52:F52"/>
    <mergeCell ref="B52:C52"/>
    <mergeCell ref="B29:D29"/>
    <mergeCell ref="E29:G29"/>
    <mergeCell ref="B30:D30"/>
    <mergeCell ref="B49:C49"/>
    <mergeCell ref="E27:G27"/>
    <mergeCell ref="B26:D26"/>
    <mergeCell ref="B27:D27"/>
    <mergeCell ref="E26:G26"/>
    <mergeCell ref="E74:F74"/>
    <mergeCell ref="B1:G3"/>
    <mergeCell ref="B8:D8"/>
    <mergeCell ref="B9:D9"/>
    <mergeCell ref="E20:G20"/>
    <mergeCell ref="B20:D20"/>
    <mergeCell ref="B13:C15"/>
    <mergeCell ref="E8:G8"/>
    <mergeCell ref="E10:G10"/>
    <mergeCell ref="E15:G15"/>
    <mergeCell ref="E17:G17"/>
    <mergeCell ref="B19:G19"/>
    <mergeCell ref="B42:G47"/>
    <mergeCell ref="B22:D22"/>
    <mergeCell ref="E31:G31"/>
    <mergeCell ref="B35:D35"/>
    <mergeCell ref="E53:F53"/>
    <mergeCell ref="B16:D17"/>
    <mergeCell ref="B21:D21"/>
    <mergeCell ref="E21:G21"/>
    <mergeCell ref="E32:G32"/>
    <mergeCell ref="C127:F127"/>
    <mergeCell ref="C128:F128"/>
    <mergeCell ref="B7:E7"/>
    <mergeCell ref="F7:G7"/>
    <mergeCell ref="E12:G12"/>
    <mergeCell ref="E11:G11"/>
    <mergeCell ref="E13:G13"/>
    <mergeCell ref="E14:G14"/>
    <mergeCell ref="E9:G9"/>
    <mergeCell ref="B78:G78"/>
    <mergeCell ref="B80:G87"/>
    <mergeCell ref="B10:C12"/>
    <mergeCell ref="E49:F49"/>
    <mergeCell ref="B60:G60"/>
    <mergeCell ref="B107:G107"/>
    <mergeCell ref="B108:G115"/>
    <mergeCell ref="B24:D24"/>
    <mergeCell ref="B25:D25"/>
    <mergeCell ref="E22:G22"/>
    <mergeCell ref="E23:G23"/>
    <mergeCell ref="E24:G24"/>
    <mergeCell ref="E25:G25"/>
    <mergeCell ref="E30:G30"/>
    <mergeCell ref="B31:D31"/>
    <mergeCell ref="B118:G125"/>
    <mergeCell ref="D89:G89"/>
    <mergeCell ref="D90:G90"/>
    <mergeCell ref="D91:G91"/>
    <mergeCell ref="D92:G92"/>
    <mergeCell ref="D93:G93"/>
    <mergeCell ref="D94:G94"/>
    <mergeCell ref="B98:G105"/>
    <mergeCell ref="B96:G96"/>
    <mergeCell ref="E33:G33"/>
    <mergeCell ref="E34:G34"/>
    <mergeCell ref="E35:G35"/>
    <mergeCell ref="E36:G36"/>
    <mergeCell ref="B32:D32"/>
    <mergeCell ref="B34:D34"/>
    <mergeCell ref="B33:D33"/>
    <mergeCell ref="B117:G117"/>
    <mergeCell ref="B39:G39"/>
    <mergeCell ref="E76:F76"/>
    <mergeCell ref="B75:C75"/>
    <mergeCell ref="E72:F72"/>
    <mergeCell ref="E75:F75"/>
    <mergeCell ref="E73:F73"/>
    <mergeCell ref="B73:C73"/>
    <mergeCell ref="E57:F57"/>
    <mergeCell ref="B58:C58"/>
    <mergeCell ref="E71:F71"/>
    <mergeCell ref="B74:C74"/>
    <mergeCell ref="E56:F56"/>
    <mergeCell ref="E54:F54"/>
    <mergeCell ref="B55:C55"/>
    <mergeCell ref="E55:F55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rowBreaks count="2" manualBreakCount="2">
    <brk id="48" max="16383" man="1"/>
    <brk id="7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1:H61"/>
  <sheetViews>
    <sheetView topLeftCell="C20" workbookViewId="0">
      <selection activeCell="J21" sqref="J21"/>
    </sheetView>
  </sheetViews>
  <sheetFormatPr defaultRowHeight="14.4" x14ac:dyDescent="0.3"/>
  <cols>
    <col min="2" max="2" width="23.21875" customWidth="1"/>
    <col min="3" max="3" width="12.44140625" customWidth="1"/>
    <col min="4" max="4" width="80.77734375" bestFit="1" customWidth="1"/>
    <col min="5" max="6" width="29.77734375" style="69" customWidth="1"/>
    <col min="7" max="7" width="30.5546875" customWidth="1"/>
  </cols>
  <sheetData>
    <row r="1" spans="1:8" ht="28.8" x14ac:dyDescent="0.3">
      <c r="A1" t="s">
        <v>33</v>
      </c>
      <c r="B1" s="2" t="s">
        <v>28</v>
      </c>
      <c r="C1" t="s">
        <v>31</v>
      </c>
      <c r="D1" t="s">
        <v>2</v>
      </c>
      <c r="E1" s="69" t="s">
        <v>95</v>
      </c>
      <c r="F1" s="69" t="s">
        <v>50</v>
      </c>
      <c r="G1" t="s">
        <v>9</v>
      </c>
    </row>
    <row r="2" spans="1:8" ht="14.7" customHeight="1" x14ac:dyDescent="0.3">
      <c r="A2" s="1">
        <v>45658</v>
      </c>
      <c r="B2" t="s">
        <v>29</v>
      </c>
      <c r="C2" t="s">
        <v>23</v>
      </c>
      <c r="D2" t="s">
        <v>3</v>
      </c>
      <c r="E2" s="96" t="s">
        <v>79</v>
      </c>
      <c r="F2" s="69" t="s">
        <v>73</v>
      </c>
      <c r="H2" s="108">
        <v>46023</v>
      </c>
    </row>
    <row r="3" spans="1:8" ht="14.7" customHeight="1" x14ac:dyDescent="0.3">
      <c r="A3" s="1">
        <v>45689</v>
      </c>
      <c r="B3" t="s">
        <v>30</v>
      </c>
      <c r="C3" t="s">
        <v>24</v>
      </c>
      <c r="D3" t="s">
        <v>85</v>
      </c>
      <c r="E3" s="96" t="s">
        <v>77</v>
      </c>
      <c r="F3" s="69" t="s">
        <v>82</v>
      </c>
      <c r="H3" s="108">
        <v>46388</v>
      </c>
    </row>
    <row r="4" spans="1:8" ht="14.7" customHeight="1" x14ac:dyDescent="0.3">
      <c r="A4" s="1">
        <v>45717</v>
      </c>
      <c r="C4" t="s">
        <v>25</v>
      </c>
      <c r="D4" t="s">
        <v>86</v>
      </c>
      <c r="E4" s="96" t="s">
        <v>74</v>
      </c>
      <c r="F4" s="69" t="s">
        <v>75</v>
      </c>
      <c r="H4" s="108">
        <v>46753</v>
      </c>
    </row>
    <row r="5" spans="1:8" ht="14.7" customHeight="1" x14ac:dyDescent="0.3">
      <c r="A5" s="1">
        <v>45748</v>
      </c>
      <c r="D5" t="s">
        <v>4</v>
      </c>
      <c r="E5" s="96" t="s">
        <v>70</v>
      </c>
      <c r="F5" s="69" t="s">
        <v>80</v>
      </c>
      <c r="H5" s="108">
        <v>47119</v>
      </c>
    </row>
    <row r="6" spans="1:8" ht="14.7" customHeight="1" x14ac:dyDescent="0.3">
      <c r="A6" s="1">
        <v>45778</v>
      </c>
      <c r="D6" t="s">
        <v>35</v>
      </c>
      <c r="E6" s="96" t="s">
        <v>68</v>
      </c>
      <c r="F6" s="69" t="s">
        <v>61</v>
      </c>
      <c r="H6" s="108"/>
    </row>
    <row r="7" spans="1:8" ht="14.7" customHeight="1" x14ac:dyDescent="0.3">
      <c r="A7" s="1">
        <v>45809</v>
      </c>
      <c r="D7" t="s">
        <v>36</v>
      </c>
      <c r="E7" s="96" t="s">
        <v>62</v>
      </c>
      <c r="F7" s="69" t="s">
        <v>69</v>
      </c>
      <c r="H7" s="108">
        <v>46054</v>
      </c>
    </row>
    <row r="8" spans="1:8" ht="14.7" customHeight="1" x14ac:dyDescent="0.3">
      <c r="A8" s="1">
        <v>45839</v>
      </c>
      <c r="D8" t="s">
        <v>37</v>
      </c>
      <c r="E8" s="96" t="s">
        <v>71</v>
      </c>
      <c r="F8" s="69" t="s">
        <v>76</v>
      </c>
      <c r="H8" s="108">
        <v>46419</v>
      </c>
    </row>
    <row r="9" spans="1:8" ht="14.7" customHeight="1" x14ac:dyDescent="0.3">
      <c r="A9" s="1">
        <v>45870</v>
      </c>
      <c r="D9" t="s">
        <v>5</v>
      </c>
      <c r="E9" s="96" t="s">
        <v>57</v>
      </c>
      <c r="F9" s="69" t="s">
        <v>72</v>
      </c>
      <c r="H9" s="108">
        <v>46784</v>
      </c>
    </row>
    <row r="10" spans="1:8" ht="15.75" customHeight="1" x14ac:dyDescent="0.3">
      <c r="A10" s="1">
        <v>45901</v>
      </c>
      <c r="D10" t="s">
        <v>87</v>
      </c>
      <c r="E10" s="96" t="s">
        <v>81</v>
      </c>
      <c r="F10" s="69" t="s">
        <v>83</v>
      </c>
      <c r="H10" s="108">
        <v>47150</v>
      </c>
    </row>
    <row r="11" spans="1:8" ht="15.75" customHeight="1" x14ac:dyDescent="0.3">
      <c r="A11" s="1">
        <v>45931</v>
      </c>
      <c r="D11" t="s">
        <v>88</v>
      </c>
      <c r="E11" s="97" t="s">
        <v>78</v>
      </c>
      <c r="F11" s="69" t="s">
        <v>84</v>
      </c>
      <c r="H11" s="108"/>
    </row>
    <row r="12" spans="1:8" x14ac:dyDescent="0.3">
      <c r="A12" s="1">
        <v>45962</v>
      </c>
      <c r="D12" t="s">
        <v>89</v>
      </c>
      <c r="E12" s="97" t="s">
        <v>63</v>
      </c>
      <c r="H12" s="108">
        <v>46082</v>
      </c>
    </row>
    <row r="13" spans="1:8" ht="15.75" customHeight="1" x14ac:dyDescent="0.3">
      <c r="A13" s="1">
        <v>45992</v>
      </c>
      <c r="D13" t="s">
        <v>90</v>
      </c>
      <c r="E13" s="97" t="s">
        <v>64</v>
      </c>
      <c r="H13" s="108">
        <v>46447</v>
      </c>
    </row>
    <row r="14" spans="1:8" ht="15.75" customHeight="1" x14ac:dyDescent="0.3">
      <c r="A14" s="1"/>
      <c r="D14" t="s">
        <v>91</v>
      </c>
      <c r="E14" s="97" t="s">
        <v>65</v>
      </c>
      <c r="H14" s="108">
        <v>46813</v>
      </c>
    </row>
    <row r="15" spans="1:8" x14ac:dyDescent="0.3">
      <c r="A15" s="1"/>
      <c r="D15" t="s">
        <v>92</v>
      </c>
      <c r="E15" s="97" t="s">
        <v>66</v>
      </c>
      <c r="H15" s="108">
        <v>47178</v>
      </c>
    </row>
    <row r="16" spans="1:8" x14ac:dyDescent="0.3">
      <c r="A16" s="1"/>
      <c r="D16" t="s">
        <v>93</v>
      </c>
      <c r="E16" s="97" t="s">
        <v>58</v>
      </c>
      <c r="H16" s="108"/>
    </row>
    <row r="17" spans="1:8" x14ac:dyDescent="0.3">
      <c r="A17" s="1"/>
      <c r="D17" t="s">
        <v>94</v>
      </c>
      <c r="E17" s="97" t="s">
        <v>59</v>
      </c>
      <c r="H17" s="108">
        <v>46113</v>
      </c>
    </row>
    <row r="18" spans="1:8" ht="15.75" customHeight="1" x14ac:dyDescent="0.3">
      <c r="A18" s="1"/>
      <c r="E18" s="97" t="s">
        <v>67</v>
      </c>
      <c r="H18" s="108">
        <v>46478</v>
      </c>
    </row>
    <row r="19" spans="1:8" x14ac:dyDescent="0.3">
      <c r="A19" s="1"/>
      <c r="H19" s="108">
        <v>46844</v>
      </c>
    </row>
    <row r="20" spans="1:8" x14ac:dyDescent="0.3">
      <c r="A20" s="1"/>
      <c r="H20" s="108">
        <v>47209</v>
      </c>
    </row>
    <row r="21" spans="1:8" x14ac:dyDescent="0.3">
      <c r="A21" s="1"/>
      <c r="H21" s="108"/>
    </row>
    <row r="22" spans="1:8" x14ac:dyDescent="0.3">
      <c r="A22" s="1"/>
      <c r="H22" s="108">
        <v>46143</v>
      </c>
    </row>
    <row r="23" spans="1:8" x14ac:dyDescent="0.3">
      <c r="A23" s="1"/>
      <c r="H23" s="108">
        <v>46508</v>
      </c>
    </row>
    <row r="24" spans="1:8" x14ac:dyDescent="0.3">
      <c r="A24" s="1"/>
      <c r="H24" s="108">
        <v>46874</v>
      </c>
    </row>
    <row r="25" spans="1:8" x14ac:dyDescent="0.3">
      <c r="A25" s="1"/>
      <c r="H25" s="108">
        <v>47239</v>
      </c>
    </row>
    <row r="26" spans="1:8" x14ac:dyDescent="0.3">
      <c r="H26" s="108"/>
    </row>
    <row r="27" spans="1:8" x14ac:dyDescent="0.3">
      <c r="H27" s="108">
        <v>46174</v>
      </c>
    </row>
    <row r="28" spans="1:8" x14ac:dyDescent="0.3">
      <c r="H28" s="108">
        <v>46539</v>
      </c>
    </row>
    <row r="29" spans="1:8" x14ac:dyDescent="0.3">
      <c r="H29" s="108">
        <v>46905</v>
      </c>
    </row>
    <row r="30" spans="1:8" x14ac:dyDescent="0.3">
      <c r="H30" s="108">
        <v>47270</v>
      </c>
    </row>
    <row r="31" spans="1:8" x14ac:dyDescent="0.3">
      <c r="H31" s="108"/>
    </row>
    <row r="32" spans="1:8" x14ac:dyDescent="0.3">
      <c r="H32" s="108">
        <v>46204</v>
      </c>
    </row>
    <row r="33" spans="8:8" x14ac:dyDescent="0.3">
      <c r="H33" s="108">
        <v>46569</v>
      </c>
    </row>
    <row r="34" spans="8:8" x14ac:dyDescent="0.3">
      <c r="H34" s="108">
        <v>46935</v>
      </c>
    </row>
    <row r="35" spans="8:8" ht="14.7" customHeight="1" x14ac:dyDescent="0.3">
      <c r="H35" s="108">
        <v>47300</v>
      </c>
    </row>
    <row r="36" spans="8:8" x14ac:dyDescent="0.3">
      <c r="H36" s="108"/>
    </row>
    <row r="37" spans="8:8" x14ac:dyDescent="0.3">
      <c r="H37" s="108">
        <v>46235</v>
      </c>
    </row>
    <row r="38" spans="8:8" x14ac:dyDescent="0.3">
      <c r="H38" s="108">
        <v>46600</v>
      </c>
    </row>
    <row r="39" spans="8:8" x14ac:dyDescent="0.3">
      <c r="H39" s="108">
        <v>46966</v>
      </c>
    </row>
    <row r="40" spans="8:8" x14ac:dyDescent="0.3">
      <c r="H40" s="108">
        <v>47331</v>
      </c>
    </row>
    <row r="41" spans="8:8" x14ac:dyDescent="0.3">
      <c r="H41" s="108"/>
    </row>
    <row r="42" spans="8:8" x14ac:dyDescent="0.3">
      <c r="H42" s="108">
        <v>46266</v>
      </c>
    </row>
    <row r="43" spans="8:8" x14ac:dyDescent="0.3">
      <c r="H43" s="108">
        <v>46631</v>
      </c>
    </row>
    <row r="44" spans="8:8" x14ac:dyDescent="0.3">
      <c r="H44" s="108">
        <v>46997</v>
      </c>
    </row>
    <row r="45" spans="8:8" x14ac:dyDescent="0.3">
      <c r="H45" s="108">
        <v>47362</v>
      </c>
    </row>
    <row r="46" spans="8:8" x14ac:dyDescent="0.3">
      <c r="H46" s="108"/>
    </row>
    <row r="47" spans="8:8" x14ac:dyDescent="0.3">
      <c r="H47" s="108">
        <v>46296</v>
      </c>
    </row>
    <row r="48" spans="8:8" x14ac:dyDescent="0.3">
      <c r="H48" s="108">
        <v>46661</v>
      </c>
    </row>
    <row r="49" spans="8:8" x14ac:dyDescent="0.3">
      <c r="H49" s="108">
        <v>47027</v>
      </c>
    </row>
    <row r="50" spans="8:8" x14ac:dyDescent="0.3">
      <c r="H50" s="108">
        <v>47392</v>
      </c>
    </row>
    <row r="51" spans="8:8" x14ac:dyDescent="0.3">
      <c r="H51" s="108"/>
    </row>
    <row r="52" spans="8:8" x14ac:dyDescent="0.3">
      <c r="H52" s="108">
        <v>46327</v>
      </c>
    </row>
    <row r="53" spans="8:8" x14ac:dyDescent="0.3">
      <c r="H53" s="108">
        <v>46692</v>
      </c>
    </row>
    <row r="54" spans="8:8" x14ac:dyDescent="0.3">
      <c r="H54" s="108">
        <v>47058</v>
      </c>
    </row>
    <row r="55" spans="8:8" x14ac:dyDescent="0.3">
      <c r="H55" s="108">
        <v>47423</v>
      </c>
    </row>
    <row r="56" spans="8:8" x14ac:dyDescent="0.3">
      <c r="H56" s="108"/>
    </row>
    <row r="57" spans="8:8" x14ac:dyDescent="0.3">
      <c r="H57" s="108">
        <v>46357</v>
      </c>
    </row>
    <row r="58" spans="8:8" x14ac:dyDescent="0.3">
      <c r="H58" s="108">
        <v>46722</v>
      </c>
    </row>
    <row r="59" spans="8:8" x14ac:dyDescent="0.3">
      <c r="H59" s="108">
        <v>47088</v>
      </c>
    </row>
    <row r="60" spans="8:8" x14ac:dyDescent="0.3">
      <c r="H60" s="108">
        <v>47453</v>
      </c>
    </row>
    <row r="61" spans="8:8" x14ac:dyDescent="0.3">
      <c r="H61" s="1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Prehľady!E6</f>
        <v>46054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Prehľady!F6</f>
        <v>46082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rowBreaks count="1" manualBreakCount="1">
    <brk id="13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Prehľady!G6</f>
        <v>46113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Prehľady!H6</f>
        <v>46143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Prehľady!I6</f>
        <v>46174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Prehľady!J6</f>
        <v>46204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H130"/>
  <sheetViews>
    <sheetView zoomScaleNormal="100" zoomScaleSheetLayoutView="55" workbookViewId="0">
      <selection activeCell="E8" sqref="E8:G8"/>
    </sheetView>
  </sheetViews>
  <sheetFormatPr defaultColWidth="9.21875" defaultRowHeight="14.4" x14ac:dyDescent="0.3"/>
  <cols>
    <col min="1" max="1" width="3.21875" style="37" customWidth="1"/>
    <col min="2" max="2" width="27" style="37" customWidth="1"/>
    <col min="3" max="3" width="25" style="37" customWidth="1"/>
    <col min="4" max="4" width="13.44140625" style="37" customWidth="1"/>
    <col min="5" max="5" width="14.77734375" style="37" customWidth="1"/>
    <col min="6" max="6" width="17.5546875" style="37" customWidth="1"/>
    <col min="7" max="7" width="13.44140625" style="37" customWidth="1"/>
    <col min="8" max="8" width="3.21875" style="37" customWidth="1"/>
    <col min="9" max="16384" width="9.21875" style="37"/>
  </cols>
  <sheetData>
    <row r="1" spans="1:8" x14ac:dyDescent="0.3">
      <c r="A1" s="25"/>
      <c r="B1" s="200"/>
      <c r="C1" s="200"/>
      <c r="D1" s="200"/>
      <c r="E1" s="200"/>
      <c r="F1" s="200"/>
      <c r="G1" s="200"/>
      <c r="H1" s="25"/>
    </row>
    <row r="2" spans="1:8" x14ac:dyDescent="0.3">
      <c r="A2" s="25"/>
      <c r="B2" s="200"/>
      <c r="C2" s="200"/>
      <c r="D2" s="200"/>
      <c r="E2" s="200"/>
      <c r="F2" s="200"/>
      <c r="G2" s="200"/>
      <c r="H2" s="25"/>
    </row>
    <row r="3" spans="1:8" x14ac:dyDescent="0.3">
      <c r="A3" s="25"/>
      <c r="B3" s="200"/>
      <c r="C3" s="200"/>
      <c r="D3" s="200"/>
      <c r="E3" s="200"/>
      <c r="F3" s="200"/>
      <c r="G3" s="200"/>
      <c r="H3" s="25"/>
    </row>
    <row r="4" spans="1:8" ht="11.85" customHeight="1" x14ac:dyDescent="0.3">
      <c r="A4" s="25"/>
      <c r="B4" s="85"/>
      <c r="C4" s="85"/>
      <c r="D4" s="85"/>
      <c r="E4" s="85"/>
      <c r="F4" s="85"/>
      <c r="G4" s="85"/>
      <c r="H4" s="25"/>
    </row>
    <row r="5" spans="1:8" x14ac:dyDescent="0.3">
      <c r="A5" s="25"/>
      <c r="B5" s="25" t="s">
        <v>129</v>
      </c>
      <c r="C5" s="25"/>
      <c r="D5" s="25"/>
      <c r="E5" s="25"/>
      <c r="F5" s="25"/>
      <c r="G5" s="25"/>
      <c r="H5" s="25"/>
    </row>
    <row r="6" spans="1:8" ht="7.35" customHeight="1" thickBot="1" x14ac:dyDescent="0.35">
      <c r="A6" s="25"/>
      <c r="B6" s="25"/>
      <c r="C6" s="25"/>
      <c r="D6" s="25"/>
      <c r="E6" s="25"/>
      <c r="F6" s="25"/>
      <c r="G6" s="25"/>
      <c r="H6" s="25"/>
    </row>
    <row r="7" spans="1:8" ht="34.5" customHeight="1" thickBot="1" x14ac:dyDescent="0.35">
      <c r="A7" s="25"/>
      <c r="B7" s="184" t="s">
        <v>53</v>
      </c>
      <c r="C7" s="185"/>
      <c r="D7" s="185"/>
      <c r="E7" s="185"/>
      <c r="F7" s="186">
        <f>Prehľady!K6</f>
        <v>46235</v>
      </c>
      <c r="G7" s="187"/>
      <c r="H7" s="25"/>
    </row>
    <row r="8" spans="1:8" ht="16.05" customHeight="1" thickBot="1" x14ac:dyDescent="0.35">
      <c r="A8" s="25"/>
      <c r="B8" s="201" t="s">
        <v>0</v>
      </c>
      <c r="C8" s="202"/>
      <c r="D8" s="203"/>
      <c r="E8" s="162"/>
      <c r="F8" s="163"/>
      <c r="G8" s="164"/>
      <c r="H8" s="25"/>
    </row>
    <row r="9" spans="1:8" ht="16.05" customHeight="1" thickBot="1" x14ac:dyDescent="0.35">
      <c r="A9" s="25"/>
      <c r="B9" s="204" t="s">
        <v>27</v>
      </c>
      <c r="C9" s="205"/>
      <c r="D9" s="206"/>
      <c r="E9" s="162"/>
      <c r="F9" s="163"/>
      <c r="G9" s="164"/>
      <c r="H9" s="25"/>
    </row>
    <row r="10" spans="1:8" ht="16.05" customHeight="1" thickBot="1" x14ac:dyDescent="0.35">
      <c r="A10" s="25"/>
      <c r="B10" s="188" t="s">
        <v>26</v>
      </c>
      <c r="C10" s="189"/>
      <c r="D10" s="26" t="s">
        <v>23</v>
      </c>
      <c r="E10" s="162"/>
      <c r="F10" s="163"/>
      <c r="G10" s="164"/>
      <c r="H10" s="25"/>
    </row>
    <row r="11" spans="1:8" ht="16.05" customHeight="1" thickBot="1" x14ac:dyDescent="0.35">
      <c r="A11" s="25"/>
      <c r="B11" s="190"/>
      <c r="C11" s="191"/>
      <c r="D11" s="27" t="s">
        <v>24</v>
      </c>
      <c r="E11" s="162"/>
      <c r="F11" s="163"/>
      <c r="G11" s="164"/>
      <c r="H11" s="25"/>
    </row>
    <row r="12" spans="1:8" ht="16.05" customHeight="1" thickBot="1" x14ac:dyDescent="0.35">
      <c r="A12" s="25"/>
      <c r="B12" s="192"/>
      <c r="C12" s="193"/>
      <c r="D12" s="28" t="s">
        <v>25</v>
      </c>
      <c r="E12" s="162"/>
      <c r="F12" s="163"/>
      <c r="G12" s="164"/>
      <c r="H12" s="25"/>
    </row>
    <row r="13" spans="1:8" ht="16.05" customHeight="1" thickBot="1" x14ac:dyDescent="0.35">
      <c r="A13" s="25"/>
      <c r="B13" s="188" t="s">
        <v>1</v>
      </c>
      <c r="C13" s="189"/>
      <c r="D13" s="26" t="s">
        <v>23</v>
      </c>
      <c r="E13" s="162"/>
      <c r="F13" s="163"/>
      <c r="G13" s="164"/>
      <c r="H13" s="25"/>
    </row>
    <row r="14" spans="1:8" ht="16.05" customHeight="1" thickBot="1" x14ac:dyDescent="0.35">
      <c r="A14" s="25"/>
      <c r="B14" s="190"/>
      <c r="C14" s="191"/>
      <c r="D14" s="27" t="s">
        <v>24</v>
      </c>
      <c r="E14" s="162"/>
      <c r="F14" s="163"/>
      <c r="G14" s="164"/>
      <c r="H14" s="25"/>
    </row>
    <row r="15" spans="1:8" ht="16.05" customHeight="1" thickBot="1" x14ac:dyDescent="0.35">
      <c r="A15" s="25"/>
      <c r="B15" s="192"/>
      <c r="C15" s="193"/>
      <c r="D15" s="28" t="s">
        <v>25</v>
      </c>
      <c r="E15" s="162"/>
      <c r="F15" s="163"/>
      <c r="G15" s="164"/>
      <c r="H15" s="25"/>
    </row>
    <row r="16" spans="1:8" ht="16.05" customHeight="1" thickBot="1" x14ac:dyDescent="0.35">
      <c r="A16" s="25"/>
      <c r="B16" s="188" t="s">
        <v>54</v>
      </c>
      <c r="C16" s="189"/>
      <c r="D16" s="207"/>
      <c r="E16" s="162"/>
      <c r="F16" s="163"/>
      <c r="G16" s="164"/>
      <c r="H16" s="25"/>
    </row>
    <row r="17" spans="1:8" ht="16.05" customHeight="1" thickBot="1" x14ac:dyDescent="0.35">
      <c r="A17" s="25"/>
      <c r="B17" s="192"/>
      <c r="C17" s="193"/>
      <c r="D17" s="208"/>
      <c r="E17" s="162"/>
      <c r="F17" s="163"/>
      <c r="G17" s="164"/>
      <c r="H17" s="25"/>
    </row>
    <row r="18" spans="1:8" ht="15" thickBot="1" x14ac:dyDescent="0.35">
      <c r="A18" s="25"/>
      <c r="B18" s="29"/>
      <c r="C18" s="29"/>
      <c r="D18" s="29"/>
      <c r="E18" s="29"/>
      <c r="F18" s="29"/>
      <c r="G18" s="29"/>
      <c r="H18" s="25"/>
    </row>
    <row r="19" spans="1:8" ht="28.5" customHeight="1" thickBot="1" x14ac:dyDescent="0.35">
      <c r="A19" s="25"/>
      <c r="B19" s="204" t="s">
        <v>2</v>
      </c>
      <c r="C19" s="205"/>
      <c r="D19" s="205"/>
      <c r="E19" s="205"/>
      <c r="F19" s="205"/>
      <c r="G19" s="206"/>
      <c r="H19" s="25"/>
    </row>
    <row r="20" spans="1:8" ht="16.05" customHeight="1" thickBot="1" x14ac:dyDescent="0.35">
      <c r="A20" s="25"/>
      <c r="B20" s="194" t="s">
        <v>3</v>
      </c>
      <c r="C20" s="151"/>
      <c r="D20" s="152"/>
      <c r="E20" s="147"/>
      <c r="F20" s="148"/>
      <c r="G20" s="149"/>
      <c r="H20" s="25"/>
    </row>
    <row r="21" spans="1:8" ht="16.05" customHeight="1" thickBot="1" x14ac:dyDescent="0.35">
      <c r="A21" s="25"/>
      <c r="B21" s="150" t="s">
        <v>99</v>
      </c>
      <c r="C21" s="151"/>
      <c r="D21" s="152"/>
      <c r="E21" s="147"/>
      <c r="F21" s="148"/>
      <c r="G21" s="149"/>
      <c r="H21" s="25"/>
    </row>
    <row r="22" spans="1:8" ht="16.05" customHeight="1" thickBot="1" x14ac:dyDescent="0.35">
      <c r="A22" s="25"/>
      <c r="B22" s="150" t="s">
        <v>42</v>
      </c>
      <c r="C22" s="151"/>
      <c r="D22" s="152"/>
      <c r="E22" s="147"/>
      <c r="F22" s="148"/>
      <c r="G22" s="149"/>
      <c r="H22" s="25"/>
    </row>
    <row r="23" spans="1:8" ht="28.05" customHeight="1" thickBot="1" x14ac:dyDescent="0.35">
      <c r="A23" s="25"/>
      <c r="B23" s="194" t="s">
        <v>4</v>
      </c>
      <c r="C23" s="151"/>
      <c r="D23" s="152"/>
      <c r="E23" s="147"/>
      <c r="F23" s="148"/>
      <c r="G23" s="149"/>
      <c r="H23" s="25"/>
    </row>
    <row r="24" spans="1:8" ht="16.05" customHeight="1" thickBot="1" x14ac:dyDescent="0.35">
      <c r="A24" s="25"/>
      <c r="B24" s="194" t="s">
        <v>20</v>
      </c>
      <c r="C24" s="151"/>
      <c r="D24" s="152"/>
      <c r="E24" s="147"/>
      <c r="F24" s="148"/>
      <c r="G24" s="149"/>
      <c r="H24" s="25"/>
    </row>
    <row r="25" spans="1:8" ht="16.05" customHeight="1" thickBot="1" x14ac:dyDescent="0.35">
      <c r="A25" s="25"/>
      <c r="B25" s="194" t="s">
        <v>21</v>
      </c>
      <c r="C25" s="151"/>
      <c r="D25" s="152"/>
      <c r="E25" s="147"/>
      <c r="F25" s="148"/>
      <c r="G25" s="149"/>
      <c r="H25" s="25"/>
    </row>
    <row r="26" spans="1:8" ht="16.05" customHeight="1" thickBot="1" x14ac:dyDescent="0.35">
      <c r="A26" s="25"/>
      <c r="B26" s="194" t="s">
        <v>22</v>
      </c>
      <c r="C26" s="151"/>
      <c r="D26" s="152"/>
      <c r="E26" s="147"/>
      <c r="F26" s="148"/>
      <c r="G26" s="149"/>
      <c r="H26" s="25"/>
    </row>
    <row r="27" spans="1:8" ht="16.05" customHeight="1" thickBot="1" x14ac:dyDescent="0.35">
      <c r="A27" s="25"/>
      <c r="B27" s="195" t="s">
        <v>5</v>
      </c>
      <c r="C27" s="196"/>
      <c r="D27" s="197"/>
      <c r="E27" s="147"/>
      <c r="F27" s="148"/>
      <c r="G27" s="149"/>
      <c r="H27" s="25"/>
    </row>
    <row r="28" spans="1:8" ht="17.100000000000001" customHeight="1" thickBot="1" x14ac:dyDescent="0.35">
      <c r="A28" s="25"/>
      <c r="B28" s="201" t="s">
        <v>55</v>
      </c>
      <c r="C28" s="202"/>
      <c r="D28" s="203"/>
      <c r="E28" s="209"/>
      <c r="F28" s="210"/>
      <c r="G28" s="211"/>
      <c r="H28" s="25"/>
    </row>
    <row r="29" spans="1:8" ht="16.05" customHeight="1" thickBot="1" x14ac:dyDescent="0.35">
      <c r="A29" s="25"/>
      <c r="B29" s="150" t="s">
        <v>100</v>
      </c>
      <c r="C29" s="151"/>
      <c r="D29" s="152"/>
      <c r="E29" s="147"/>
      <c r="F29" s="148"/>
      <c r="G29" s="149"/>
      <c r="H29" s="25"/>
    </row>
    <row r="30" spans="1:8" ht="16.05" customHeight="1" thickBot="1" x14ac:dyDescent="0.35">
      <c r="A30" s="25"/>
      <c r="B30" s="150" t="s">
        <v>101</v>
      </c>
      <c r="C30" s="151"/>
      <c r="D30" s="152"/>
      <c r="E30" s="147"/>
      <c r="F30" s="148"/>
      <c r="G30" s="149"/>
      <c r="H30" s="25"/>
    </row>
    <row r="31" spans="1:8" ht="16.05" customHeight="1" thickBot="1" x14ac:dyDescent="0.35">
      <c r="A31" s="25"/>
      <c r="B31" s="150" t="s">
        <v>102</v>
      </c>
      <c r="C31" s="151"/>
      <c r="D31" s="152"/>
      <c r="E31" s="147"/>
      <c r="F31" s="148"/>
      <c r="G31" s="149"/>
      <c r="H31" s="25"/>
    </row>
    <row r="32" spans="1:8" ht="16.05" customHeight="1" thickBot="1" x14ac:dyDescent="0.35">
      <c r="A32" s="25"/>
      <c r="B32" s="150" t="s">
        <v>103</v>
      </c>
      <c r="C32" s="151"/>
      <c r="D32" s="152"/>
      <c r="E32" s="147"/>
      <c r="F32" s="148"/>
      <c r="G32" s="149"/>
      <c r="H32" s="25"/>
    </row>
    <row r="33" spans="1:8" ht="16.05" customHeight="1" thickBot="1" x14ac:dyDescent="0.35">
      <c r="A33" s="25"/>
      <c r="B33" s="150" t="s">
        <v>104</v>
      </c>
      <c r="C33" s="151"/>
      <c r="D33" s="152"/>
      <c r="E33" s="147"/>
      <c r="F33" s="148"/>
      <c r="G33" s="149"/>
      <c r="H33" s="25"/>
    </row>
    <row r="34" spans="1:8" ht="16.05" customHeight="1" thickBot="1" x14ac:dyDescent="0.35">
      <c r="A34" s="25"/>
      <c r="B34" s="150" t="s">
        <v>105</v>
      </c>
      <c r="C34" s="151"/>
      <c r="D34" s="152"/>
      <c r="E34" s="147"/>
      <c r="F34" s="148"/>
      <c r="G34" s="149"/>
      <c r="H34" s="25"/>
    </row>
    <row r="35" spans="1:8" ht="16.05" customHeight="1" thickBot="1" x14ac:dyDescent="0.35">
      <c r="A35" s="25"/>
      <c r="B35" s="150" t="s">
        <v>106</v>
      </c>
      <c r="C35" s="151"/>
      <c r="D35" s="152"/>
      <c r="E35" s="147"/>
      <c r="F35" s="148"/>
      <c r="G35" s="149"/>
      <c r="H35" s="25"/>
    </row>
    <row r="36" spans="1:8" ht="16.05" customHeight="1" thickBot="1" x14ac:dyDescent="0.35">
      <c r="A36" s="25"/>
      <c r="B36" s="150" t="s">
        <v>107</v>
      </c>
      <c r="C36" s="151"/>
      <c r="D36" s="152"/>
      <c r="E36" s="147"/>
      <c r="F36" s="148"/>
      <c r="G36" s="149"/>
      <c r="H36" s="25"/>
    </row>
    <row r="37" spans="1:8" x14ac:dyDescent="0.3">
      <c r="A37" s="25"/>
      <c r="B37" s="31" t="s">
        <v>6</v>
      </c>
      <c r="C37" s="31"/>
      <c r="D37" s="29"/>
      <c r="E37" s="29"/>
      <c r="F37" s="29"/>
      <c r="G37" s="29"/>
      <c r="H37" s="25"/>
    </row>
    <row r="38" spans="1:8" ht="7.5" customHeight="1" x14ac:dyDescent="0.3">
      <c r="A38" s="25"/>
      <c r="B38" s="32"/>
      <c r="C38" s="32"/>
      <c r="D38" s="32"/>
      <c r="E38" s="32"/>
      <c r="F38" s="32"/>
      <c r="G38" s="32"/>
      <c r="H38" s="25"/>
    </row>
    <row r="39" spans="1:8" ht="43.5" customHeight="1" x14ac:dyDescent="0.3">
      <c r="A39" s="33"/>
      <c r="B39" s="156" t="s">
        <v>122</v>
      </c>
      <c r="C39" s="157"/>
      <c r="D39" s="157"/>
      <c r="E39" s="157"/>
      <c r="F39" s="157"/>
      <c r="G39" s="157"/>
      <c r="H39" s="33"/>
    </row>
    <row r="40" spans="1:8" ht="9" customHeight="1" x14ac:dyDescent="0.3">
      <c r="A40" s="25"/>
      <c r="B40" s="32"/>
      <c r="C40" s="32"/>
      <c r="D40" s="32"/>
      <c r="E40" s="32"/>
      <c r="F40" s="32"/>
      <c r="G40" s="32"/>
      <c r="H40" s="25"/>
    </row>
    <row r="41" spans="1:8" ht="13.95" customHeight="1" thickBot="1" x14ac:dyDescent="0.35">
      <c r="A41" s="25"/>
      <c r="B41" s="32" t="s">
        <v>7</v>
      </c>
      <c r="C41" s="32"/>
      <c r="D41" s="32"/>
      <c r="E41" s="32"/>
      <c r="F41" s="32"/>
      <c r="G41" s="32"/>
      <c r="H41" s="25"/>
    </row>
    <row r="42" spans="1:8" ht="16.350000000000001" customHeight="1" x14ac:dyDescent="0.3">
      <c r="A42" s="25"/>
      <c r="B42" s="171"/>
      <c r="C42" s="172"/>
      <c r="D42" s="172"/>
      <c r="E42" s="172"/>
      <c r="F42" s="172"/>
      <c r="G42" s="173"/>
      <c r="H42" s="25"/>
    </row>
    <row r="43" spans="1:8" ht="16.350000000000001" customHeight="1" x14ac:dyDescent="0.3">
      <c r="A43" s="25"/>
      <c r="B43" s="174"/>
      <c r="C43" s="175"/>
      <c r="D43" s="175"/>
      <c r="E43" s="175"/>
      <c r="F43" s="175"/>
      <c r="G43" s="176"/>
      <c r="H43" s="25"/>
    </row>
    <row r="44" spans="1:8" ht="16.350000000000001" customHeight="1" x14ac:dyDescent="0.3">
      <c r="A44" s="25"/>
      <c r="B44" s="174"/>
      <c r="C44" s="175"/>
      <c r="D44" s="175"/>
      <c r="E44" s="175"/>
      <c r="F44" s="175"/>
      <c r="G44" s="176"/>
      <c r="H44" s="25"/>
    </row>
    <row r="45" spans="1:8" ht="16.350000000000001" customHeight="1" x14ac:dyDescent="0.3">
      <c r="A45" s="25"/>
      <c r="B45" s="174"/>
      <c r="C45" s="175"/>
      <c r="D45" s="175"/>
      <c r="E45" s="175"/>
      <c r="F45" s="175"/>
      <c r="G45" s="176"/>
      <c r="H45" s="25"/>
    </row>
    <row r="46" spans="1:8" ht="16.350000000000001" customHeight="1" x14ac:dyDescent="0.3">
      <c r="A46" s="25"/>
      <c r="B46" s="174"/>
      <c r="C46" s="175"/>
      <c r="D46" s="175"/>
      <c r="E46" s="175"/>
      <c r="F46" s="175"/>
      <c r="G46" s="176"/>
      <c r="H46" s="25"/>
    </row>
    <row r="47" spans="1:8" ht="16.350000000000001" customHeight="1" thickBot="1" x14ac:dyDescent="0.35">
      <c r="A47" s="25"/>
      <c r="B47" s="177"/>
      <c r="C47" s="178"/>
      <c r="D47" s="178"/>
      <c r="E47" s="178"/>
      <c r="F47" s="178"/>
      <c r="G47" s="179"/>
      <c r="H47" s="25"/>
    </row>
    <row r="48" spans="1:8" ht="16.350000000000001" customHeight="1" thickBot="1" x14ac:dyDescent="0.35">
      <c r="A48" s="25"/>
      <c r="B48" s="84"/>
      <c r="C48" s="99"/>
      <c r="D48" s="99"/>
      <c r="E48" s="84"/>
      <c r="F48" s="84"/>
      <c r="G48" s="84"/>
      <c r="H48" s="25"/>
    </row>
    <row r="49" spans="1:8" ht="16.05" customHeight="1" thickBot="1" x14ac:dyDescent="0.35">
      <c r="A49" s="25"/>
      <c r="B49" s="161" t="s">
        <v>56</v>
      </c>
      <c r="C49" s="161"/>
      <c r="D49" s="35" t="s">
        <v>8</v>
      </c>
      <c r="E49" s="161" t="s">
        <v>60</v>
      </c>
      <c r="F49" s="161"/>
      <c r="G49" s="35" t="s">
        <v>8</v>
      </c>
      <c r="H49" s="25"/>
    </row>
    <row r="50" spans="1:8" ht="16.05" customHeight="1" thickBot="1" x14ac:dyDescent="0.35">
      <c r="A50" s="25"/>
      <c r="B50" s="160" t="s">
        <v>79</v>
      </c>
      <c r="C50" s="160"/>
      <c r="D50" s="98"/>
      <c r="E50" s="160" t="s">
        <v>78</v>
      </c>
      <c r="F50" s="160"/>
      <c r="G50" s="58"/>
      <c r="H50" s="25"/>
    </row>
    <row r="51" spans="1:8" ht="16.05" customHeight="1" thickBot="1" x14ac:dyDescent="0.35">
      <c r="A51" s="25"/>
      <c r="B51" s="160" t="s">
        <v>77</v>
      </c>
      <c r="C51" s="160"/>
      <c r="D51" s="98"/>
      <c r="E51" s="160" t="s">
        <v>63</v>
      </c>
      <c r="F51" s="160"/>
      <c r="G51" s="58"/>
      <c r="H51" s="25"/>
    </row>
    <row r="52" spans="1:8" ht="16.05" customHeight="1" thickBot="1" x14ac:dyDescent="0.35">
      <c r="A52" s="25"/>
      <c r="B52" s="160" t="s">
        <v>74</v>
      </c>
      <c r="C52" s="160"/>
      <c r="D52" s="98"/>
      <c r="E52" s="158" t="s">
        <v>64</v>
      </c>
      <c r="F52" s="159"/>
      <c r="G52" s="58"/>
      <c r="H52" s="25"/>
    </row>
    <row r="53" spans="1:8" ht="16.05" customHeight="1" thickBot="1" x14ac:dyDescent="0.35">
      <c r="A53" s="25"/>
      <c r="B53" s="160" t="s">
        <v>70</v>
      </c>
      <c r="C53" s="160"/>
      <c r="D53" s="98"/>
      <c r="E53" s="158" t="s">
        <v>65</v>
      </c>
      <c r="F53" s="159"/>
      <c r="G53" s="58"/>
      <c r="H53" s="25"/>
    </row>
    <row r="54" spans="1:8" ht="16.05" customHeight="1" thickBot="1" x14ac:dyDescent="0.35">
      <c r="A54" s="25"/>
      <c r="B54" s="160" t="s">
        <v>68</v>
      </c>
      <c r="C54" s="160"/>
      <c r="D54" s="98"/>
      <c r="E54" s="158" t="s">
        <v>66</v>
      </c>
      <c r="F54" s="159"/>
      <c r="G54" s="58"/>
      <c r="H54" s="25"/>
    </row>
    <row r="55" spans="1:8" ht="16.05" customHeight="1" thickBot="1" x14ac:dyDescent="0.35">
      <c r="A55" s="25"/>
      <c r="B55" s="160" t="s">
        <v>62</v>
      </c>
      <c r="C55" s="160"/>
      <c r="D55" s="98"/>
      <c r="E55" s="158" t="s">
        <v>58</v>
      </c>
      <c r="F55" s="159"/>
      <c r="G55" s="58"/>
      <c r="H55" s="25"/>
    </row>
    <row r="56" spans="1:8" ht="16.05" customHeight="1" thickBot="1" x14ac:dyDescent="0.35">
      <c r="A56" s="25"/>
      <c r="B56" s="160" t="s">
        <v>71</v>
      </c>
      <c r="C56" s="160"/>
      <c r="D56" s="98"/>
      <c r="E56" s="158" t="s">
        <v>59</v>
      </c>
      <c r="F56" s="159"/>
      <c r="G56" s="58"/>
      <c r="H56" s="25"/>
    </row>
    <row r="57" spans="1:8" ht="16.05" customHeight="1" thickBot="1" x14ac:dyDescent="0.35">
      <c r="A57" s="25"/>
      <c r="B57" s="160" t="s">
        <v>57</v>
      </c>
      <c r="C57" s="160"/>
      <c r="D57" s="98"/>
      <c r="E57" s="158" t="s">
        <v>67</v>
      </c>
      <c r="F57" s="159"/>
      <c r="G57" s="58"/>
      <c r="H57" s="25"/>
    </row>
    <row r="58" spans="1:8" ht="16.05" customHeight="1" thickBot="1" x14ac:dyDescent="0.35">
      <c r="A58" s="25"/>
      <c r="B58" s="160" t="s">
        <v>81</v>
      </c>
      <c r="C58" s="160"/>
      <c r="D58" s="58"/>
      <c r="E58" s="80"/>
      <c r="F58" s="83"/>
      <c r="G58" s="83"/>
      <c r="H58" s="25"/>
    </row>
    <row r="59" spans="1:8" ht="9" customHeight="1" x14ac:dyDescent="0.3">
      <c r="A59" s="25"/>
      <c r="B59" s="29"/>
      <c r="C59" s="29"/>
      <c r="D59" s="29"/>
      <c r="E59" s="29"/>
      <c r="F59" s="29"/>
      <c r="G59" s="29"/>
      <c r="H59" s="25"/>
    </row>
    <row r="60" spans="1:8" ht="49.95" customHeight="1" x14ac:dyDescent="0.3">
      <c r="A60" s="25"/>
      <c r="B60" s="180" t="s">
        <v>124</v>
      </c>
      <c r="C60" s="181"/>
      <c r="D60" s="181"/>
      <c r="E60" s="181"/>
      <c r="F60" s="181"/>
      <c r="G60" s="181"/>
      <c r="H60" s="25"/>
    </row>
    <row r="61" spans="1:8" ht="7.5" customHeight="1" thickBot="1" x14ac:dyDescent="0.35">
      <c r="A61" s="25"/>
      <c r="B61" s="29"/>
      <c r="C61" s="29"/>
      <c r="D61" s="29"/>
      <c r="E61" s="29"/>
      <c r="F61" s="29"/>
      <c r="G61" s="29"/>
      <c r="H61" s="25"/>
    </row>
    <row r="62" spans="1:8" x14ac:dyDescent="0.3">
      <c r="A62" s="25"/>
      <c r="B62" s="171"/>
      <c r="C62" s="172"/>
      <c r="D62" s="172"/>
      <c r="E62" s="172"/>
      <c r="F62" s="172"/>
      <c r="G62" s="173"/>
      <c r="H62" s="25"/>
    </row>
    <row r="63" spans="1:8" x14ac:dyDescent="0.3">
      <c r="A63" s="25"/>
      <c r="B63" s="174"/>
      <c r="C63" s="175"/>
      <c r="D63" s="175"/>
      <c r="E63" s="175"/>
      <c r="F63" s="175"/>
      <c r="G63" s="176"/>
      <c r="H63" s="25"/>
    </row>
    <row r="64" spans="1:8" x14ac:dyDescent="0.3">
      <c r="A64" s="25"/>
      <c r="B64" s="174"/>
      <c r="C64" s="175"/>
      <c r="D64" s="175"/>
      <c r="E64" s="175"/>
      <c r="F64" s="175"/>
      <c r="G64" s="176"/>
      <c r="H64" s="25"/>
    </row>
    <row r="65" spans="1:8" x14ac:dyDescent="0.3">
      <c r="A65" s="25"/>
      <c r="B65" s="174"/>
      <c r="C65" s="175"/>
      <c r="D65" s="175"/>
      <c r="E65" s="175"/>
      <c r="F65" s="175"/>
      <c r="G65" s="176"/>
      <c r="H65" s="25"/>
    </row>
    <row r="66" spans="1:8" x14ac:dyDescent="0.3">
      <c r="A66" s="25"/>
      <c r="B66" s="174"/>
      <c r="C66" s="175"/>
      <c r="D66" s="175"/>
      <c r="E66" s="175"/>
      <c r="F66" s="175"/>
      <c r="G66" s="176"/>
      <c r="H66" s="25"/>
    </row>
    <row r="67" spans="1:8" x14ac:dyDescent="0.3">
      <c r="A67" s="25"/>
      <c r="B67" s="174"/>
      <c r="C67" s="175"/>
      <c r="D67" s="175"/>
      <c r="E67" s="175"/>
      <c r="F67" s="175"/>
      <c r="G67" s="176"/>
      <c r="H67" s="25"/>
    </row>
    <row r="68" spans="1:8" x14ac:dyDescent="0.3">
      <c r="A68" s="25"/>
      <c r="B68" s="174"/>
      <c r="C68" s="175"/>
      <c r="D68" s="175"/>
      <c r="E68" s="175"/>
      <c r="F68" s="175"/>
      <c r="G68" s="176"/>
      <c r="H68" s="25"/>
    </row>
    <row r="69" spans="1:8" ht="15" thickBot="1" x14ac:dyDescent="0.35">
      <c r="A69" s="25"/>
      <c r="B69" s="177"/>
      <c r="C69" s="178"/>
      <c r="D69" s="178"/>
      <c r="E69" s="178"/>
      <c r="F69" s="178"/>
      <c r="G69" s="179"/>
      <c r="H69" s="25"/>
    </row>
    <row r="70" spans="1:8" ht="15" thickBot="1" x14ac:dyDescent="0.35">
      <c r="A70" s="25"/>
      <c r="B70" s="29"/>
      <c r="C70" s="29"/>
      <c r="D70" s="29"/>
      <c r="E70" s="29"/>
      <c r="F70" s="29"/>
      <c r="G70" s="29"/>
      <c r="H70" s="25"/>
    </row>
    <row r="71" spans="1:8" s="82" customFormat="1" ht="18" customHeight="1" thickBot="1" x14ac:dyDescent="0.35">
      <c r="A71" s="81"/>
      <c r="B71" s="161" t="s">
        <v>43</v>
      </c>
      <c r="C71" s="161"/>
      <c r="D71" s="35" t="s">
        <v>8</v>
      </c>
      <c r="E71" s="161" t="s">
        <v>49</v>
      </c>
      <c r="F71" s="161"/>
      <c r="G71" s="35" t="s">
        <v>8</v>
      </c>
      <c r="H71" s="81"/>
    </row>
    <row r="72" spans="1:8" ht="18.75" customHeight="1" thickBot="1" x14ac:dyDescent="0.35">
      <c r="A72" s="25"/>
      <c r="B72" s="160" t="s">
        <v>73</v>
      </c>
      <c r="C72" s="160"/>
      <c r="D72" s="98"/>
      <c r="E72" s="158" t="s">
        <v>69</v>
      </c>
      <c r="F72" s="159"/>
      <c r="G72" s="58"/>
      <c r="H72" s="25"/>
    </row>
    <row r="73" spans="1:8" s="82" customFormat="1" ht="18.75" customHeight="1" thickBot="1" x14ac:dyDescent="0.35">
      <c r="A73" s="81"/>
      <c r="B73" s="160" t="s">
        <v>82</v>
      </c>
      <c r="C73" s="160"/>
      <c r="D73" s="98"/>
      <c r="E73" s="158" t="s">
        <v>76</v>
      </c>
      <c r="F73" s="159"/>
      <c r="G73" s="58"/>
      <c r="H73" s="81"/>
    </row>
    <row r="74" spans="1:8" s="82" customFormat="1" ht="27.75" customHeight="1" thickBot="1" x14ac:dyDescent="0.35">
      <c r="A74" s="81"/>
      <c r="B74" s="160" t="s">
        <v>75</v>
      </c>
      <c r="C74" s="160"/>
      <c r="D74" s="98"/>
      <c r="E74" s="198" t="s">
        <v>72</v>
      </c>
      <c r="F74" s="199"/>
      <c r="G74" s="58"/>
      <c r="H74" s="81"/>
    </row>
    <row r="75" spans="1:8" s="82" customFormat="1" ht="18.75" customHeight="1" thickBot="1" x14ac:dyDescent="0.35">
      <c r="A75" s="81"/>
      <c r="B75" s="158" t="s">
        <v>80</v>
      </c>
      <c r="C75" s="159"/>
      <c r="D75" s="98"/>
      <c r="E75" s="158" t="s">
        <v>83</v>
      </c>
      <c r="F75" s="159"/>
      <c r="G75" s="58"/>
      <c r="H75" s="81"/>
    </row>
    <row r="76" spans="1:8" s="82" customFormat="1" ht="31.5" customHeight="1" thickBot="1" x14ac:dyDescent="0.35">
      <c r="A76" s="81"/>
      <c r="B76" s="158" t="s">
        <v>125</v>
      </c>
      <c r="C76" s="159"/>
      <c r="D76" s="98"/>
      <c r="E76" s="158" t="s">
        <v>84</v>
      </c>
      <c r="F76" s="159"/>
      <c r="G76" s="58"/>
      <c r="H76" s="81"/>
    </row>
    <row r="77" spans="1:8" x14ac:dyDescent="0.3">
      <c r="A77" s="25"/>
      <c r="B77" s="29"/>
      <c r="C77" s="29"/>
      <c r="D77" s="29"/>
      <c r="E77" s="29"/>
      <c r="F77" s="29"/>
      <c r="G77" s="34"/>
      <c r="H77" s="25"/>
    </row>
    <row r="78" spans="1:8" s="39" customFormat="1" ht="14.25" customHeight="1" x14ac:dyDescent="0.3">
      <c r="A78" s="38"/>
      <c r="B78" s="180" t="s">
        <v>44</v>
      </c>
      <c r="C78" s="181"/>
      <c r="D78" s="181"/>
      <c r="E78" s="181"/>
      <c r="F78" s="181"/>
      <c r="G78" s="181"/>
      <c r="H78" s="38"/>
    </row>
    <row r="79" spans="1:8" ht="7.05" customHeight="1" thickBot="1" x14ac:dyDescent="0.35">
      <c r="A79" s="25"/>
      <c r="B79" s="29"/>
      <c r="C79" s="29"/>
      <c r="D79" s="29"/>
      <c r="E79" s="29"/>
      <c r="F79" s="29"/>
      <c r="G79" s="29"/>
      <c r="H79" s="25"/>
    </row>
    <row r="80" spans="1:8" x14ac:dyDescent="0.3">
      <c r="A80" s="25"/>
      <c r="B80" s="171"/>
      <c r="C80" s="172"/>
      <c r="D80" s="172"/>
      <c r="E80" s="172"/>
      <c r="F80" s="172"/>
      <c r="G80" s="173"/>
      <c r="H80" s="25"/>
    </row>
    <row r="81" spans="1:8" x14ac:dyDescent="0.3">
      <c r="A81" s="25"/>
      <c r="B81" s="174"/>
      <c r="C81" s="175"/>
      <c r="D81" s="175"/>
      <c r="E81" s="175"/>
      <c r="F81" s="175"/>
      <c r="G81" s="176"/>
      <c r="H81" s="25"/>
    </row>
    <row r="82" spans="1:8" x14ac:dyDescent="0.3">
      <c r="A82" s="25"/>
      <c r="B82" s="174"/>
      <c r="C82" s="175"/>
      <c r="D82" s="175"/>
      <c r="E82" s="175"/>
      <c r="F82" s="175"/>
      <c r="G82" s="176"/>
      <c r="H82" s="25"/>
    </row>
    <row r="83" spans="1:8" x14ac:dyDescent="0.3">
      <c r="A83" s="25"/>
      <c r="B83" s="174"/>
      <c r="C83" s="175"/>
      <c r="D83" s="175"/>
      <c r="E83" s="175"/>
      <c r="F83" s="175"/>
      <c r="G83" s="176"/>
      <c r="H83" s="25"/>
    </row>
    <row r="84" spans="1:8" x14ac:dyDescent="0.3">
      <c r="A84" s="25"/>
      <c r="B84" s="174"/>
      <c r="C84" s="175"/>
      <c r="D84" s="175"/>
      <c r="E84" s="175"/>
      <c r="F84" s="175"/>
      <c r="G84" s="176"/>
      <c r="H84" s="25"/>
    </row>
    <row r="85" spans="1:8" x14ac:dyDescent="0.3">
      <c r="A85" s="25"/>
      <c r="B85" s="174"/>
      <c r="C85" s="175"/>
      <c r="D85" s="175"/>
      <c r="E85" s="175"/>
      <c r="F85" s="175"/>
      <c r="G85" s="176"/>
      <c r="H85" s="25"/>
    </row>
    <row r="86" spans="1:8" x14ac:dyDescent="0.3">
      <c r="A86" s="25"/>
      <c r="B86" s="174"/>
      <c r="C86" s="175"/>
      <c r="D86" s="175"/>
      <c r="E86" s="175"/>
      <c r="F86" s="175"/>
      <c r="G86" s="176"/>
      <c r="H86" s="25"/>
    </row>
    <row r="87" spans="1:8" ht="15" thickBot="1" x14ac:dyDescent="0.35">
      <c r="A87" s="25"/>
      <c r="B87" s="177"/>
      <c r="C87" s="178"/>
      <c r="D87" s="178"/>
      <c r="E87" s="178"/>
      <c r="F87" s="178"/>
      <c r="G87" s="179"/>
      <c r="H87" s="25"/>
    </row>
    <row r="88" spans="1:8" ht="15" thickBot="1" x14ac:dyDescent="0.35">
      <c r="A88" s="25"/>
      <c r="B88" s="29"/>
      <c r="C88" s="29"/>
      <c r="D88" s="29"/>
      <c r="E88" s="29"/>
      <c r="F88" s="29"/>
      <c r="G88" s="29"/>
      <c r="H88" s="25"/>
    </row>
    <row r="89" spans="1:8" ht="17.55" customHeight="1" thickBot="1" x14ac:dyDescent="0.35">
      <c r="A89" s="25"/>
      <c r="B89" s="40" t="s">
        <v>48</v>
      </c>
      <c r="C89" s="60" t="s">
        <v>15</v>
      </c>
      <c r="D89" s="165" t="s">
        <v>16</v>
      </c>
      <c r="E89" s="166"/>
      <c r="F89" s="166"/>
      <c r="G89" s="167"/>
      <c r="H89" s="25"/>
    </row>
    <row r="90" spans="1:8" ht="16.05" customHeight="1" thickBot="1" x14ac:dyDescent="0.35">
      <c r="A90" s="25"/>
      <c r="B90" s="42" t="s">
        <v>10</v>
      </c>
      <c r="C90" s="59"/>
      <c r="D90" s="168"/>
      <c r="E90" s="169"/>
      <c r="F90" s="169"/>
      <c r="G90" s="170"/>
      <c r="H90" s="25"/>
    </row>
    <row r="91" spans="1:8" ht="16.05" customHeight="1" thickBot="1" x14ac:dyDescent="0.35">
      <c r="A91" s="25"/>
      <c r="B91" s="42" t="s">
        <v>11</v>
      </c>
      <c r="C91" s="59"/>
      <c r="D91" s="168"/>
      <c r="E91" s="169"/>
      <c r="F91" s="169"/>
      <c r="G91" s="170"/>
      <c r="H91" s="25"/>
    </row>
    <row r="92" spans="1:8" ht="16.05" customHeight="1" thickBot="1" x14ac:dyDescent="0.35">
      <c r="A92" s="25"/>
      <c r="B92" s="42" t="s">
        <v>12</v>
      </c>
      <c r="C92" s="59"/>
      <c r="D92" s="168"/>
      <c r="E92" s="169"/>
      <c r="F92" s="169"/>
      <c r="G92" s="170"/>
      <c r="H92" s="25"/>
    </row>
    <row r="93" spans="1:8" ht="16.05" customHeight="1" thickBot="1" x14ac:dyDescent="0.35">
      <c r="A93" s="25"/>
      <c r="B93" s="42" t="s">
        <v>13</v>
      </c>
      <c r="C93" s="59"/>
      <c r="D93" s="168"/>
      <c r="E93" s="169"/>
      <c r="F93" s="169"/>
      <c r="G93" s="170"/>
      <c r="H93" s="25"/>
    </row>
    <row r="94" spans="1:8" ht="16.05" customHeight="1" thickBot="1" x14ac:dyDescent="0.35">
      <c r="A94" s="25"/>
      <c r="B94" s="42" t="s">
        <v>14</v>
      </c>
      <c r="C94" s="59"/>
      <c r="D94" s="168"/>
      <c r="E94" s="169"/>
      <c r="F94" s="169"/>
      <c r="G94" s="170"/>
      <c r="H94" s="25"/>
    </row>
    <row r="95" spans="1:8" x14ac:dyDescent="0.3">
      <c r="A95" s="25"/>
      <c r="B95" s="36"/>
      <c r="C95" s="36"/>
      <c r="D95" s="36"/>
      <c r="E95" s="36"/>
      <c r="F95" s="36"/>
      <c r="G95" s="36"/>
      <c r="H95" s="25"/>
    </row>
    <row r="96" spans="1:8" s="39" customFormat="1" ht="40.35" customHeight="1" x14ac:dyDescent="0.3">
      <c r="A96" s="38"/>
      <c r="B96" s="180" t="s">
        <v>45</v>
      </c>
      <c r="C96" s="181"/>
      <c r="D96" s="181"/>
      <c r="E96" s="181"/>
      <c r="F96" s="181"/>
      <c r="G96" s="181"/>
      <c r="H96" s="38"/>
    </row>
    <row r="97" spans="1:8" ht="7.05" customHeight="1" thickBot="1" x14ac:dyDescent="0.35">
      <c r="A97" s="25"/>
      <c r="B97" s="29"/>
      <c r="C97" s="29"/>
      <c r="D97" s="29"/>
      <c r="E97" s="29"/>
      <c r="F97" s="29"/>
      <c r="G97" s="29"/>
      <c r="H97" s="25"/>
    </row>
    <row r="98" spans="1:8" x14ac:dyDescent="0.3">
      <c r="A98" s="25"/>
      <c r="B98" s="171"/>
      <c r="C98" s="172"/>
      <c r="D98" s="172"/>
      <c r="E98" s="172"/>
      <c r="F98" s="172"/>
      <c r="G98" s="173"/>
      <c r="H98" s="25"/>
    </row>
    <row r="99" spans="1:8" x14ac:dyDescent="0.3">
      <c r="A99" s="25"/>
      <c r="B99" s="174"/>
      <c r="C99" s="175"/>
      <c r="D99" s="175"/>
      <c r="E99" s="175"/>
      <c r="F99" s="175"/>
      <c r="G99" s="176"/>
      <c r="H99" s="25"/>
    </row>
    <row r="100" spans="1:8" x14ac:dyDescent="0.3">
      <c r="A100" s="25"/>
      <c r="B100" s="174"/>
      <c r="C100" s="175"/>
      <c r="D100" s="175"/>
      <c r="E100" s="175"/>
      <c r="F100" s="175"/>
      <c r="G100" s="176"/>
      <c r="H100" s="25"/>
    </row>
    <row r="101" spans="1:8" x14ac:dyDescent="0.3">
      <c r="A101" s="25"/>
      <c r="B101" s="174"/>
      <c r="C101" s="175"/>
      <c r="D101" s="175"/>
      <c r="E101" s="175"/>
      <c r="F101" s="175"/>
      <c r="G101" s="176"/>
      <c r="H101" s="25"/>
    </row>
    <row r="102" spans="1:8" x14ac:dyDescent="0.3">
      <c r="A102" s="25"/>
      <c r="B102" s="174"/>
      <c r="C102" s="175"/>
      <c r="D102" s="175"/>
      <c r="E102" s="175"/>
      <c r="F102" s="175"/>
      <c r="G102" s="176"/>
      <c r="H102" s="25"/>
    </row>
    <row r="103" spans="1:8" x14ac:dyDescent="0.3">
      <c r="A103" s="25"/>
      <c r="B103" s="174"/>
      <c r="C103" s="175"/>
      <c r="D103" s="175"/>
      <c r="E103" s="175"/>
      <c r="F103" s="175"/>
      <c r="G103" s="176"/>
      <c r="H103" s="25"/>
    </row>
    <row r="104" spans="1:8" x14ac:dyDescent="0.3">
      <c r="A104" s="25"/>
      <c r="B104" s="174"/>
      <c r="C104" s="175"/>
      <c r="D104" s="175"/>
      <c r="E104" s="175"/>
      <c r="F104" s="175"/>
      <c r="G104" s="176"/>
      <c r="H104" s="25"/>
    </row>
    <row r="105" spans="1:8" ht="15" thickBot="1" x14ac:dyDescent="0.35">
      <c r="A105" s="25"/>
      <c r="B105" s="177"/>
      <c r="C105" s="178"/>
      <c r="D105" s="178"/>
      <c r="E105" s="178"/>
      <c r="F105" s="178"/>
      <c r="G105" s="179"/>
      <c r="H105" s="25"/>
    </row>
    <row r="106" spans="1:8" ht="15" thickBot="1" x14ac:dyDescent="0.35">
      <c r="A106" s="25"/>
      <c r="B106" s="29"/>
      <c r="C106" s="29"/>
      <c r="D106" s="29"/>
      <c r="E106" s="29"/>
      <c r="F106" s="29"/>
      <c r="G106" s="29"/>
      <c r="H106" s="25"/>
    </row>
    <row r="107" spans="1:8" ht="19.95" customHeight="1" thickBot="1" x14ac:dyDescent="0.35">
      <c r="A107" s="25"/>
      <c r="B107" s="153" t="s">
        <v>17</v>
      </c>
      <c r="C107" s="154"/>
      <c r="D107" s="154"/>
      <c r="E107" s="154"/>
      <c r="F107" s="154"/>
      <c r="G107" s="155"/>
      <c r="H107" s="25"/>
    </row>
    <row r="108" spans="1:8" ht="15" thickBot="1" x14ac:dyDescent="0.35">
      <c r="A108" s="25"/>
      <c r="B108" s="162"/>
      <c r="C108" s="163"/>
      <c r="D108" s="163"/>
      <c r="E108" s="163"/>
      <c r="F108" s="163"/>
      <c r="G108" s="164"/>
      <c r="H108" s="25"/>
    </row>
    <row r="109" spans="1:8" ht="15" thickBot="1" x14ac:dyDescent="0.35">
      <c r="A109" s="25"/>
      <c r="B109" s="162"/>
      <c r="C109" s="163"/>
      <c r="D109" s="163"/>
      <c r="E109" s="163"/>
      <c r="F109" s="163"/>
      <c r="G109" s="164"/>
      <c r="H109" s="25"/>
    </row>
    <row r="110" spans="1:8" ht="15" thickBot="1" x14ac:dyDescent="0.35">
      <c r="A110" s="25"/>
      <c r="B110" s="162"/>
      <c r="C110" s="163"/>
      <c r="D110" s="163"/>
      <c r="E110" s="163"/>
      <c r="F110" s="163"/>
      <c r="G110" s="164"/>
      <c r="H110" s="25"/>
    </row>
    <row r="111" spans="1:8" ht="15" thickBot="1" x14ac:dyDescent="0.35">
      <c r="A111" s="25"/>
      <c r="B111" s="162"/>
      <c r="C111" s="163"/>
      <c r="D111" s="163"/>
      <c r="E111" s="163"/>
      <c r="F111" s="163"/>
      <c r="G111" s="164"/>
      <c r="H111" s="25"/>
    </row>
    <row r="112" spans="1:8" ht="15" thickBot="1" x14ac:dyDescent="0.35">
      <c r="A112" s="25"/>
      <c r="B112" s="162"/>
      <c r="C112" s="163"/>
      <c r="D112" s="163"/>
      <c r="E112" s="163"/>
      <c r="F112" s="163"/>
      <c r="G112" s="164"/>
      <c r="H112" s="25"/>
    </row>
    <row r="113" spans="1:8" ht="15" thickBot="1" x14ac:dyDescent="0.35">
      <c r="A113" s="25"/>
      <c r="B113" s="162"/>
      <c r="C113" s="163"/>
      <c r="D113" s="163"/>
      <c r="E113" s="163"/>
      <c r="F113" s="163"/>
      <c r="G113" s="164"/>
      <c r="H113" s="25"/>
    </row>
    <row r="114" spans="1:8" ht="15" thickBot="1" x14ac:dyDescent="0.35">
      <c r="A114" s="25"/>
      <c r="B114" s="162"/>
      <c r="C114" s="163"/>
      <c r="D114" s="163"/>
      <c r="E114" s="163"/>
      <c r="F114" s="163"/>
      <c r="G114" s="164"/>
      <c r="H114" s="25"/>
    </row>
    <row r="115" spans="1:8" ht="15" thickBot="1" x14ac:dyDescent="0.35">
      <c r="A115" s="25"/>
      <c r="B115" s="162"/>
      <c r="C115" s="163"/>
      <c r="D115" s="163"/>
      <c r="E115" s="163"/>
      <c r="F115" s="163"/>
      <c r="G115" s="164"/>
      <c r="H115" s="25"/>
    </row>
    <row r="116" spans="1:8" ht="15" thickBot="1" x14ac:dyDescent="0.35">
      <c r="A116" s="25"/>
      <c r="B116" s="29"/>
      <c r="C116" s="29"/>
      <c r="D116" s="29"/>
      <c r="E116" s="29"/>
      <c r="F116" s="29"/>
      <c r="G116" s="29"/>
      <c r="H116" s="25"/>
    </row>
    <row r="117" spans="1:8" ht="19.95" customHeight="1" thickBot="1" x14ac:dyDescent="0.35">
      <c r="A117" s="25"/>
      <c r="B117" s="153" t="s">
        <v>52</v>
      </c>
      <c r="C117" s="154"/>
      <c r="D117" s="154"/>
      <c r="E117" s="154"/>
      <c r="F117" s="154"/>
      <c r="G117" s="155"/>
      <c r="H117" s="25"/>
    </row>
    <row r="118" spans="1:8" ht="15" thickBot="1" x14ac:dyDescent="0.35">
      <c r="A118" s="25"/>
      <c r="B118" s="162"/>
      <c r="C118" s="163"/>
      <c r="D118" s="163"/>
      <c r="E118" s="163"/>
      <c r="F118" s="163"/>
      <c r="G118" s="164"/>
      <c r="H118" s="25"/>
    </row>
    <row r="119" spans="1:8" ht="15" thickBot="1" x14ac:dyDescent="0.35">
      <c r="A119" s="25"/>
      <c r="B119" s="162"/>
      <c r="C119" s="163"/>
      <c r="D119" s="163"/>
      <c r="E119" s="163"/>
      <c r="F119" s="163"/>
      <c r="G119" s="164"/>
      <c r="H119" s="25"/>
    </row>
    <row r="120" spans="1:8" ht="15" thickBot="1" x14ac:dyDescent="0.35">
      <c r="A120" s="25"/>
      <c r="B120" s="162"/>
      <c r="C120" s="163"/>
      <c r="D120" s="163"/>
      <c r="E120" s="163"/>
      <c r="F120" s="163"/>
      <c r="G120" s="164"/>
      <c r="H120" s="25"/>
    </row>
    <row r="121" spans="1:8" ht="15" thickBot="1" x14ac:dyDescent="0.35">
      <c r="A121" s="25"/>
      <c r="B121" s="162"/>
      <c r="C121" s="163"/>
      <c r="D121" s="163"/>
      <c r="E121" s="163"/>
      <c r="F121" s="163"/>
      <c r="G121" s="164"/>
      <c r="H121" s="25"/>
    </row>
    <row r="122" spans="1:8" ht="15" thickBot="1" x14ac:dyDescent="0.35">
      <c r="A122" s="25"/>
      <c r="B122" s="162"/>
      <c r="C122" s="163"/>
      <c r="D122" s="163"/>
      <c r="E122" s="163"/>
      <c r="F122" s="163"/>
      <c r="G122" s="164"/>
      <c r="H122" s="25"/>
    </row>
    <row r="123" spans="1:8" ht="15" thickBot="1" x14ac:dyDescent="0.35">
      <c r="A123" s="25"/>
      <c r="B123" s="162"/>
      <c r="C123" s="163"/>
      <c r="D123" s="163"/>
      <c r="E123" s="163"/>
      <c r="F123" s="163"/>
      <c r="G123" s="164"/>
      <c r="H123" s="25"/>
    </row>
    <row r="124" spans="1:8" ht="15" thickBot="1" x14ac:dyDescent="0.35">
      <c r="A124" s="25"/>
      <c r="B124" s="162"/>
      <c r="C124" s="163"/>
      <c r="D124" s="163"/>
      <c r="E124" s="163"/>
      <c r="F124" s="163"/>
      <c r="G124" s="164"/>
      <c r="H124" s="25"/>
    </row>
    <row r="125" spans="1:8" ht="15" thickBot="1" x14ac:dyDescent="0.35">
      <c r="A125" s="25"/>
      <c r="B125" s="162"/>
      <c r="C125" s="163"/>
      <c r="D125" s="163"/>
      <c r="E125" s="163"/>
      <c r="F125" s="163"/>
      <c r="G125" s="164"/>
      <c r="H125" s="25"/>
    </row>
    <row r="126" spans="1:8" x14ac:dyDescent="0.3">
      <c r="A126" s="25"/>
      <c r="B126" s="29"/>
      <c r="C126" s="29"/>
      <c r="D126" s="29"/>
      <c r="E126" s="29"/>
      <c r="F126" s="29"/>
      <c r="G126" s="29"/>
      <c r="H126" s="25"/>
    </row>
    <row r="127" spans="1:8" x14ac:dyDescent="0.3">
      <c r="A127" s="25"/>
      <c r="B127" s="41" t="s">
        <v>18</v>
      </c>
      <c r="C127" s="182"/>
      <c r="D127" s="182"/>
      <c r="E127" s="182"/>
      <c r="F127" s="182"/>
      <c r="G127" s="29"/>
      <c r="H127" s="25"/>
    </row>
    <row r="128" spans="1:8" x14ac:dyDescent="0.3">
      <c r="A128" s="25"/>
      <c r="B128" s="41" t="s">
        <v>19</v>
      </c>
      <c r="C128" s="183"/>
      <c r="D128" s="183"/>
      <c r="E128" s="183"/>
      <c r="F128" s="183"/>
      <c r="G128" s="29"/>
      <c r="H128" s="25"/>
    </row>
    <row r="129" spans="1:8" x14ac:dyDescent="0.3">
      <c r="A129" s="25"/>
      <c r="B129" s="29"/>
      <c r="C129" s="29"/>
      <c r="D129" s="29"/>
      <c r="E129" s="29"/>
      <c r="F129" s="29"/>
      <c r="G129" s="29"/>
      <c r="H129" s="25"/>
    </row>
    <row r="130" spans="1:8" x14ac:dyDescent="0.3">
      <c r="A130" s="25"/>
      <c r="B130" s="25"/>
      <c r="C130" s="25"/>
      <c r="D130" s="25"/>
      <c r="E130" s="25"/>
      <c r="F130" s="25"/>
      <c r="G130" s="25"/>
      <c r="H130" s="25"/>
    </row>
  </sheetData>
  <sheetProtection password="933F" sheet="1" formatCells="0" formatColumns="0" formatRows="0"/>
  <mergeCells count="104">
    <mergeCell ref="E30:G30"/>
    <mergeCell ref="E31:G31"/>
    <mergeCell ref="B32:D32"/>
    <mergeCell ref="B33:D33"/>
    <mergeCell ref="B30:D30"/>
    <mergeCell ref="E32:G32"/>
    <mergeCell ref="E33:G33"/>
    <mergeCell ref="E25:G25"/>
    <mergeCell ref="E34:G34"/>
    <mergeCell ref="B16:D17"/>
    <mergeCell ref="B20:D20"/>
    <mergeCell ref="E20:G20"/>
    <mergeCell ref="B27:D27"/>
    <mergeCell ref="E27:G27"/>
    <mergeCell ref="B24:D24"/>
    <mergeCell ref="E24:G24"/>
    <mergeCell ref="B25:D25"/>
    <mergeCell ref="E16:G16"/>
    <mergeCell ref="B1:G3"/>
    <mergeCell ref="B7:E7"/>
    <mergeCell ref="F7:G7"/>
    <mergeCell ref="B8:D8"/>
    <mergeCell ref="E8:G8"/>
    <mergeCell ref="E13:G13"/>
    <mergeCell ref="E14:G14"/>
    <mergeCell ref="E9:G9"/>
    <mergeCell ref="B13:C15"/>
    <mergeCell ref="E15:G15"/>
    <mergeCell ref="B10:C12"/>
    <mergeCell ref="E10:G10"/>
    <mergeCell ref="B9:D9"/>
    <mergeCell ref="E12:G12"/>
    <mergeCell ref="E11:G11"/>
    <mergeCell ref="B98:G105"/>
    <mergeCell ref="E17:G17"/>
    <mergeCell ref="B21:D21"/>
    <mergeCell ref="E21:G21"/>
    <mergeCell ref="B22:D22"/>
    <mergeCell ref="E22:G22"/>
    <mergeCell ref="B23:D23"/>
    <mergeCell ref="E23:G23"/>
    <mergeCell ref="B19:G19"/>
    <mergeCell ref="B26:D26"/>
    <mergeCell ref="E26:G26"/>
    <mergeCell ref="B28:D28"/>
    <mergeCell ref="E28:G28"/>
    <mergeCell ref="B29:D29"/>
    <mergeCell ref="E29:G29"/>
    <mergeCell ref="B36:D36"/>
    <mergeCell ref="B39:G39"/>
    <mergeCell ref="B35:D35"/>
    <mergeCell ref="B49:C49"/>
    <mergeCell ref="E49:F49"/>
    <mergeCell ref="B50:C50"/>
    <mergeCell ref="E50:F50"/>
    <mergeCell ref="B42:G47"/>
    <mergeCell ref="B31:D31"/>
    <mergeCell ref="E76:F76"/>
    <mergeCell ref="B78:G78"/>
    <mergeCell ref="B80:G87"/>
    <mergeCell ref="D91:G91"/>
    <mergeCell ref="D92:G92"/>
    <mergeCell ref="D93:G93"/>
    <mergeCell ref="D94:G94"/>
    <mergeCell ref="B96:G96"/>
    <mergeCell ref="B34:D34"/>
    <mergeCell ref="E35:G35"/>
    <mergeCell ref="E36:G36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C128:F128"/>
    <mergeCell ref="B107:G107"/>
    <mergeCell ref="B108:G115"/>
    <mergeCell ref="B117:G117"/>
    <mergeCell ref="B118:G125"/>
    <mergeCell ref="C127:F127"/>
    <mergeCell ref="B57:C57"/>
    <mergeCell ref="E57:F57"/>
    <mergeCell ref="B58:C58"/>
    <mergeCell ref="B60:G60"/>
    <mergeCell ref="B62:G69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D89:G89"/>
    <mergeCell ref="D90:G90"/>
    <mergeCell ref="E75:F75"/>
    <mergeCell ref="B76:C76"/>
  </mergeCells>
  <hyperlinks>
    <hyperlink ref="B27" location="_ftn1" display="_ftn1"/>
    <hyperlink ref="B37" location="_ftnref1" display="_ftnref1"/>
  </hyperlinks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14</vt:i4>
      </vt:variant>
    </vt:vector>
  </HeadingPairs>
  <TitlesOfParts>
    <vt:vector size="34" baseType="lpstr">
      <vt:lpstr>Prehľady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pomocne</vt:lpstr>
      <vt:lpstr>Sumár zam.</vt:lpstr>
      <vt:lpstr>A_Klienti a kontakty</vt:lpstr>
      <vt:lpstr>B.TÉMY, ČINNOSTI OP</vt:lpstr>
      <vt:lpstr>C_Ukazovatele</vt:lpstr>
      <vt:lpstr>D_Nepriame aktivity</vt:lpstr>
      <vt:lpstr>pomocné</vt:lpstr>
      <vt:lpstr>'01'!_ftn1</vt:lpstr>
      <vt:lpstr>'01'!_ftnref1</vt:lpstr>
      <vt:lpstr>'01'!Oblasť_tlače</vt:lpstr>
      <vt:lpstr>'02'!Oblasť_tlače</vt:lpstr>
      <vt:lpstr>'03'!Oblasť_tlače</vt:lpstr>
      <vt:lpstr>'04'!Oblasť_tlače</vt:lpstr>
      <vt:lpstr>'05'!Oblasť_tlače</vt:lpstr>
      <vt:lpstr>'06'!Oblasť_tlače</vt:lpstr>
      <vt:lpstr>'07'!Oblasť_tlače</vt:lpstr>
      <vt:lpstr>'08'!Oblasť_tlače</vt:lpstr>
      <vt:lpstr>'09'!Oblasť_tlače</vt:lpstr>
      <vt:lpstr>'10'!Oblasť_tlače</vt:lpstr>
      <vt:lpstr>'11'!Oblasť_tlače</vt:lpstr>
      <vt:lpstr>'12'!Oblasť_tlače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Bilka Eva</dc:creator>
  <cp:lastModifiedBy>Nyíriová Eva</cp:lastModifiedBy>
  <cp:lastPrinted>2024-11-11T11:30:59Z</cp:lastPrinted>
  <dcterms:created xsi:type="dcterms:W3CDTF">2024-10-29T06:36:38Z</dcterms:created>
  <dcterms:modified xsi:type="dcterms:W3CDTF">2025-12-12T12:15:40Z</dcterms:modified>
</cp:coreProperties>
</file>