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ento_zošit" defaultThemeVersion="164011"/>
  <mc:AlternateContent xmlns:mc="http://schemas.openxmlformats.org/markup-compatibility/2006">
    <mc:Choice Requires="x15">
      <x15ac:absPath xmlns:x15ac="http://schemas.microsoft.com/office/spreadsheetml/2010/11/ac" url="C:\Users\becova\Desktop\"/>
    </mc:Choice>
  </mc:AlternateContent>
  <bookViews>
    <workbookView xWindow="0" yWindow="0" windowWidth="12285" windowHeight="1725"/>
  </bookViews>
  <sheets>
    <sheet name="Žiadosť" sheetId="1" r:id="rId1"/>
    <sheet name="Príloha č.1.1" sheetId="4" r:id="rId2"/>
    <sheet name="pomocné" sheetId="2" state="hidden" r:id="rId3"/>
    <sheet name="databáza subjektov" sheetId="3" state="veryHidden" r:id="rId4"/>
  </sheets>
  <externalReferences>
    <externalReference r:id="rId5"/>
  </externalReferences>
  <definedNames>
    <definedName name="Banskobystrický">pomocné!$I$2:$I$14</definedName>
    <definedName name="Bratislavský">pomocné!$J$2:$J$9</definedName>
    <definedName name="Košický">pomocné!$K$2:$K$12</definedName>
    <definedName name="Nitriansky">pomocné!$L$2:$L$8</definedName>
    <definedName name="_xlnm.Print_Area" localSheetId="0">Žiadosť!$A$1:$K$238</definedName>
    <definedName name="Prešovský">pomocné!$M$2:$M$14</definedName>
    <definedName name="Trenčiansky">pomocné!$N$2:$N$10</definedName>
    <definedName name="Trnavský">pomocné!$O$2:$O$8</definedName>
    <definedName name="vyberte_jednu_z_možností">pomocné!$L$2:$L$8</definedName>
    <definedName name="Žilinský">pomocné!$P$2:$P$12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Y2" i="3" l="1"/>
  <c r="X2" i="3"/>
  <c r="W2" i="3"/>
  <c r="H2" i="3"/>
  <c r="B143" i="1" l="1"/>
  <c r="B69" i="1" l="1"/>
  <c r="B65" i="1"/>
  <c r="B67" i="1"/>
  <c r="B63" i="1"/>
  <c r="B59" i="1"/>
  <c r="B118" i="1" l="1"/>
  <c r="B61" i="1"/>
  <c r="B131" i="1" l="1"/>
  <c r="C35" i="1" l="1"/>
  <c r="AL2" i="3"/>
  <c r="AK2" i="3"/>
  <c r="AJ2" i="3"/>
  <c r="AI2" i="3"/>
  <c r="AH2" i="3"/>
  <c r="AG2" i="3"/>
  <c r="AF2" i="3"/>
  <c r="AE2" i="3"/>
  <c r="AD2" i="3"/>
  <c r="AC2" i="3"/>
  <c r="AB2" i="3"/>
  <c r="K2" i="3"/>
  <c r="J2" i="3"/>
  <c r="I2" i="3"/>
  <c r="F2" i="3"/>
  <c r="D2" i="3"/>
</calcChain>
</file>

<file path=xl/comments1.xml><?xml version="1.0" encoding="utf-8"?>
<comments xmlns="http://schemas.openxmlformats.org/spreadsheetml/2006/main">
  <authors>
    <author>Nyíriová Eva</author>
  </authors>
  <commentList>
    <comment ref="A1" authorId="0" shapeId="0">
      <text>
        <r>
          <rPr>
            <b/>
            <sz val="9"/>
            <color indexed="81"/>
            <rFont val="Segoe UI"/>
            <family val="2"/>
            <charset val="238"/>
          </rPr>
          <t>Nyíriová Eva:</t>
        </r>
        <r>
          <rPr>
            <sz val="9"/>
            <color indexed="81"/>
            <rFont val="Segoe UI"/>
            <family val="2"/>
            <charset val="238"/>
          </rPr>
          <t xml:space="preserve">
upraviť</t>
        </r>
      </text>
    </comment>
    <comment ref="E1" authorId="0" shapeId="0">
      <text>
        <r>
          <rPr>
            <b/>
            <sz val="9"/>
            <color indexed="81"/>
            <rFont val="Segoe UI"/>
            <family val="2"/>
            <charset val="238"/>
          </rPr>
          <t>Nyíriová Eva:</t>
        </r>
        <r>
          <rPr>
            <sz val="9"/>
            <color indexed="81"/>
            <rFont val="Segoe UI"/>
            <family val="2"/>
            <charset val="238"/>
          </rPr>
          <t xml:space="preserve">
upraviť</t>
        </r>
      </text>
    </comment>
  </commentList>
</comments>
</file>

<file path=xl/sharedStrings.xml><?xml version="1.0" encoding="utf-8"?>
<sst xmlns="http://schemas.openxmlformats.org/spreadsheetml/2006/main" count="313" uniqueCount="236">
  <si>
    <t>Názov žiadateľa</t>
  </si>
  <si>
    <t>Právna forma</t>
  </si>
  <si>
    <t>Sídlo</t>
  </si>
  <si>
    <t>IČO</t>
  </si>
  <si>
    <t>Číslo účtu (IBAN)</t>
  </si>
  <si>
    <t>ŠTATUTÁRNY ORGÁN ŽIADATEĽA</t>
  </si>
  <si>
    <t>ZÁKLADNÉ ÚDAJE O ŽIADATEĽOVI</t>
  </si>
  <si>
    <t>Titul, meno, priezvisko</t>
  </si>
  <si>
    <t>Funkcia</t>
  </si>
  <si>
    <t>Telefón</t>
  </si>
  <si>
    <t>KONTAKTNÁ OSOBA ŽIADATEĽA</t>
  </si>
  <si>
    <t>E-mail</t>
  </si>
  <si>
    <t>ČESTNÉ VYHLÁSENIE ŽIADATEĽA</t>
  </si>
  <si>
    <r>
      <rPr>
        <b/>
        <sz val="20"/>
        <color theme="1"/>
        <rFont val="Calibri"/>
        <family val="2"/>
        <charset val="238"/>
        <scheme val="minor"/>
      </rPr>
      <t>ŽIADOSŤ O ZAPOJENIE SA DO NÁRODNÉHO PROJEKTU</t>
    </r>
    <r>
      <rPr>
        <sz val="20"/>
        <color theme="1"/>
        <rFont val="Calibri"/>
        <family val="2"/>
        <charset val="238"/>
        <scheme val="minor"/>
      </rPr>
      <t xml:space="preserve">
Spolu pre komunity
Aktivita: Terénna sociálna práca
Cieľová skupina: Ľudia bez domova
Výzva: TSP-01-2025</t>
    </r>
  </si>
  <si>
    <t>Ja, dolupodpísaný žiadateľ (štatutárny orgán žiadateľa) čestne vyhlasujem, že:</t>
  </si>
  <si>
    <t>Všetky informácie obsiahnuté v žiadosti o zapojenie sa do národného projektu sú úplné, pravdivé a správne.</t>
  </si>
  <si>
    <t>⃝</t>
  </si>
  <si>
    <t>Dôkladne som sa oboznámil so všetkými podmienkami zapojenia sa do národného projektu Spolu pre komunity uvedenými vo výzve a spĺňam podmienky pre aktivitu – Terénna sociálna práca.</t>
  </si>
  <si>
    <t>Súhlasím so správou, spracovaním a uchovávaním všetkých uvedených osobných údajov v súlade so zákonom č. 18/2018 Z. z. o ochrane osobných údajov a o zmene a doplnení niektorých zákonov pre účely implementácie národného projektu.</t>
  </si>
  <si>
    <t>S ohľadom na podmienky a kritériá pre zapojenie do projektu zároveň čestne vyhlasujem, že:</t>
  </si>
  <si>
    <t>Spĺňam podmienku, že žiadateľ ani jeho štatutárny orgán, ani žiadny člen štatutárneho orgánu, ani prokurista/i, ani osoba splnomocnená zastupovať žiadateľa v procese poskytnutia podpory neboli právoplatne odsúdení za trestný čin korupcie, za trestný čin poškodzovania finančných záujmov Európskych spoločenstiev, za trestný čin legalizácie príjmu z trestnej činnosti, za trestný čin založenia, zosnovania a podporovania zločineckej skupiny, alebo za trestný čin machinácie pri verejnom obstarávaní a verejnej dražbe.</t>
  </si>
  <si>
    <t>Spĺňam podmienku, že voči žiadateľovi nebol podaný návrh na začatie konkurzného konania, nebolo začaté konkurzné ani reštrukturalizačné konanie, nebol vyhlásený konkurz, ani nebolo zastavené konkurzné konanie.</t>
  </si>
  <si>
    <t xml:space="preserve">Žiadateľ nie je v nútenej správe. </t>
  </si>
  <si>
    <t>Žiadateľ si je vedomý právnych dôsledkov nepravdivého vyhlásenia o skutočnostiach uvedených v čestnom vyhlásení. V schvaľovacom procese je MPSVR SR povinné v prípade akéhokoľvek podozrenia nasvedčujúceho, že bol alebo mohol byť spáchaný trestný čin (napr. subvenčný podvod v súlade s § 225 Trestného zákona, poškodzovanie finančných záujmov Európskych spoločenstiev v súlade s § 261 Trestného zákona, falšovanie a pozmeňovanie verejnej listiny, úradnej pečate, úradnej uzávery, úradného znaku a úradnej značky v súlade s § 352 Trestného zákona), takúto skutočnosť podľa § 3 ods. 2 Trestného poriadku oznámiť bezodkladne orgánom činným v trestnom konaní.</t>
  </si>
  <si>
    <t>Miesto podpisu:</t>
  </si>
  <si>
    <t>Dátum:</t>
  </si>
  <si>
    <t>Povinná príloha k žiadosti:</t>
  </si>
  <si>
    <t xml:space="preserve">Titul, meno a priezvisko štatutárneho orgánu žiadateľa:                            
</t>
  </si>
  <si>
    <t xml:space="preserve">Podpis štatutárneho zástupcu:
</t>
  </si>
  <si>
    <t>TSP</t>
  </si>
  <si>
    <t>Oprávnené lokality</t>
  </si>
  <si>
    <t>Bratislava</t>
  </si>
  <si>
    <t>Košice</t>
  </si>
  <si>
    <t>Právna forma žiadateľa</t>
  </si>
  <si>
    <t>Občianske združenie</t>
  </si>
  <si>
    <t>+421</t>
  </si>
  <si>
    <t>Aktivita</t>
  </si>
  <si>
    <t>Číslo zmluvy o spolupráci</t>
  </si>
  <si>
    <t>Kraj</t>
  </si>
  <si>
    <t>Okres</t>
  </si>
  <si>
    <t>Zazmluvnený počet TSP</t>
  </si>
  <si>
    <t>Zazmluvnený počet TP</t>
  </si>
  <si>
    <t>Zazmluvnený počet OP</t>
  </si>
  <si>
    <t>OM/KP/OP/P</t>
  </si>
  <si>
    <t>Pomocné</t>
  </si>
  <si>
    <t>Regionálny koordinátor</t>
  </si>
  <si>
    <t>Tel. číslo na RK</t>
  </si>
  <si>
    <t>Mail na RK</t>
  </si>
  <si>
    <t>Finančný manažér</t>
  </si>
  <si>
    <t>Tel. číslo na FM</t>
  </si>
  <si>
    <t>Mail na FM</t>
  </si>
  <si>
    <t>Sídlo žiadateľa
Ulica, popisné číslo</t>
  </si>
  <si>
    <t>Sídlo žiadateľa - PŠČ</t>
  </si>
  <si>
    <t>Sídlo žiadateľa - mesto</t>
  </si>
  <si>
    <t>MRR / VRR</t>
  </si>
  <si>
    <t>Ekonomická klasifikácia</t>
  </si>
  <si>
    <r>
      <t xml:space="preserve">Číslo účtu vo formáte IBAN
</t>
    </r>
    <r>
      <rPr>
        <b/>
        <i/>
        <sz val="10"/>
        <rFont val="Arial"/>
        <family val="2"/>
        <charset val="238"/>
      </rPr>
      <t>(Číslo IBAN bez medzier = 24 znakov)</t>
    </r>
  </si>
  <si>
    <t>E-mail pre záväznú elektronickú komunikáciu</t>
  </si>
  <si>
    <t>Titul, meno, priezvisko žiadateľa</t>
  </si>
  <si>
    <t>Telefón 
vo formáte +421</t>
  </si>
  <si>
    <t>Titul, meno, priezvisko kontaktnej osoby</t>
  </si>
  <si>
    <t>Telefón vo formáte 421</t>
  </si>
  <si>
    <t>Názov KC/NDC/NSSDR</t>
  </si>
  <si>
    <t>Ulica a popisné číslo</t>
  </si>
  <si>
    <t>PSČ</t>
  </si>
  <si>
    <t>Obec</t>
  </si>
  <si>
    <t>Nachádza sa KC/NDC/NSSDR v obci zo zoznamu Atlasu rómskych komunít?
(atlas rómskych komunít je zverejnený: 
https://www.romovia.vlada.gov.sk/atlas-romskych-komunit/ )</t>
  </si>
  <si>
    <t>Druh sociálnej služby zaregistrovanej v zmysle zákona č.448 o sociálnych službách</t>
  </si>
  <si>
    <t>Ulica, súpis. číslo:</t>
  </si>
  <si>
    <t>(zadajte IBAN bez medzier)</t>
  </si>
  <si>
    <t>OPRÁVNENÉ ÚZEMIE:</t>
  </si>
  <si>
    <t>PREDCHÁDZAJÚCA SKÚSENOSŤ ŽIADATEĽA S CIEĽOVOU SKUPINOU A PLÁN VÝKONU TERÉNNEJ SOCIÁLNEJ PRÁCE</t>
  </si>
  <si>
    <t>Máte predchádzajúcu pracovnú skúsenosť s cieľovou skupinou?</t>
  </si>
  <si>
    <t>Uveďte odhad počtu ľudí zažívajúcich bezdomovectvo, príp. ohrozených stratou bývania vo Vami zvolenom území:</t>
  </si>
  <si>
    <t xml:space="preserve">ZABEZPEČENIE PRIESTOROVÝCH A MATERIÁLNYCH PODMIENOK PRE OPRÁVNENÝ POČET PRACOVNÝCH POZÍCIÍ </t>
  </si>
  <si>
    <r>
      <t xml:space="preserve">Oprávnený počet pracovných pozícií na jedného žiadateľa sú práve </t>
    </r>
    <r>
      <rPr>
        <b/>
        <sz val="11"/>
        <color theme="1"/>
        <rFont val="Calibri"/>
        <family val="2"/>
        <charset val="238"/>
        <scheme val="minor"/>
      </rPr>
      <t xml:space="preserve">3 pozície TSP, </t>
    </r>
    <r>
      <rPr>
        <sz val="11"/>
        <color theme="1"/>
        <rFont val="Calibri"/>
        <family val="2"/>
        <charset val="238"/>
        <scheme val="minor"/>
      </rPr>
      <t xml:space="preserve">z čoho minimálne 2 pozície musia byť obsadené zamestnancami na 100% úväzok. Zostávajúca pracovná pozícia môže byť rozdelená maximálne medzi 2 zamestnancov, z ktorých každý pracuje na 50% pracovný úväzok. </t>
    </r>
  </si>
  <si>
    <t>1.2 Potvrdenie o existencii bankového účtu s IBAN kódom</t>
  </si>
  <si>
    <t>ZABEZPEČENIE PRIMERANÝCH PODMIENOK PRE REALIZÁCIU PODPOROVANÝCH AKTIVÍT</t>
  </si>
  <si>
    <t>Vyberte oprávnené územie, v ktorom plánujete vykonávať terénnu sociálnu prácu:</t>
  </si>
  <si>
    <t>Prešov</t>
  </si>
  <si>
    <t>Žilina</t>
  </si>
  <si>
    <t>Nitra</t>
  </si>
  <si>
    <t>Banská Bystrica</t>
  </si>
  <si>
    <t>Trnava</t>
  </si>
  <si>
    <t>Trenčín</t>
  </si>
  <si>
    <t>Martin</t>
  </si>
  <si>
    <t>Poprad</t>
  </si>
  <si>
    <t>Prievidza</t>
  </si>
  <si>
    <t>Zvolen</t>
  </si>
  <si>
    <t>Považská Bystrica</t>
  </si>
  <si>
    <t>Nové Zámky</t>
  </si>
  <si>
    <t>Michalovce</t>
  </si>
  <si>
    <t>Spišská Nová Ves</t>
  </si>
  <si>
    <t>Komárno</t>
  </si>
  <si>
    <t>Levice</t>
  </si>
  <si>
    <t>Humenné</t>
  </si>
  <si>
    <t>Bardejov</t>
  </si>
  <si>
    <t>Liptovský Mikuláš</t>
  </si>
  <si>
    <t>Piešťany</t>
  </si>
  <si>
    <t>Ružomberok</t>
  </si>
  <si>
    <t>Lučenec</t>
  </si>
  <si>
    <t>Topoľčany</t>
  </si>
  <si>
    <t>Vyberte jednu z možností</t>
  </si>
  <si>
    <t>PŠČ:</t>
  </si>
  <si>
    <t>Mesto:</t>
  </si>
  <si>
    <t>Uveďte zdroj /zdroje, z ktorých ste došli k odhadu vyššie:</t>
  </si>
  <si>
    <t>Bratislavský</t>
  </si>
  <si>
    <t>Trnavský</t>
  </si>
  <si>
    <t>Trenčiansky</t>
  </si>
  <si>
    <t>Nitriansky</t>
  </si>
  <si>
    <t>Žilinský</t>
  </si>
  <si>
    <t>Banskobystrický</t>
  </si>
  <si>
    <t>Košický</t>
  </si>
  <si>
    <t>Prešovský</t>
  </si>
  <si>
    <t>Bratislava I</t>
  </si>
  <si>
    <t>Bratislava II</t>
  </si>
  <si>
    <t>Bratislava III</t>
  </si>
  <si>
    <t>Bratislava IV</t>
  </si>
  <si>
    <t>Bratislava V</t>
  </si>
  <si>
    <t>Malacky</t>
  </si>
  <si>
    <t>Pezinok</t>
  </si>
  <si>
    <t>Senec</t>
  </si>
  <si>
    <t>Gelnica</t>
  </si>
  <si>
    <t>Košice I</t>
  </si>
  <si>
    <t>Košice II</t>
  </si>
  <si>
    <t>Košice III</t>
  </si>
  <si>
    <t>Košice IV</t>
  </si>
  <si>
    <t>Košice-okolie</t>
  </si>
  <si>
    <t>Rožňava</t>
  </si>
  <si>
    <t>Sobrance</t>
  </si>
  <si>
    <t>Trebišov</t>
  </si>
  <si>
    <t>Banská Štiavnica</t>
  </si>
  <si>
    <t>Brezno</t>
  </si>
  <si>
    <t>Detva</t>
  </si>
  <si>
    <t>Krupina</t>
  </si>
  <si>
    <t>Poltár</t>
  </si>
  <si>
    <t>Revúca</t>
  </si>
  <si>
    <t>Rimavská Sobota</t>
  </si>
  <si>
    <t>Veľký Krtíš</t>
  </si>
  <si>
    <t>Žarnovica</t>
  </si>
  <si>
    <t>Žiar nad Hronom</t>
  </si>
  <si>
    <t>Šaľa</t>
  </si>
  <si>
    <t>Zlaté Moravce</t>
  </si>
  <si>
    <t>Kežmarok</t>
  </si>
  <si>
    <t>Levoča</t>
  </si>
  <si>
    <t>Medzilaborce</t>
  </si>
  <si>
    <t>Sabinov</t>
  </si>
  <si>
    <t>Snina</t>
  </si>
  <si>
    <t>Stará Ľubovňa</t>
  </si>
  <si>
    <t>Stropkov</t>
  </si>
  <si>
    <t>Svidník</t>
  </si>
  <si>
    <t>Vranov nad Topľou</t>
  </si>
  <si>
    <t>Bánovce nad Bebravou</t>
  </si>
  <si>
    <t>Ilava</t>
  </si>
  <si>
    <t>Myjava</t>
  </si>
  <si>
    <t>Nové Mesto nad Váhom</t>
  </si>
  <si>
    <t>Partizánske</t>
  </si>
  <si>
    <t>Púchov</t>
  </si>
  <si>
    <t>Dunajská Streda</t>
  </si>
  <si>
    <t>Galanta</t>
  </si>
  <si>
    <t>Hlohovec</t>
  </si>
  <si>
    <t>Senica</t>
  </si>
  <si>
    <t>Skalica</t>
  </si>
  <si>
    <t>Bytča</t>
  </si>
  <si>
    <t>Čadca</t>
  </si>
  <si>
    <t>Dolný Kubín</t>
  </si>
  <si>
    <t>Kysucké Nové Mesto</t>
  </si>
  <si>
    <t>Námestovo</t>
  </si>
  <si>
    <t>Turčianske Teplice</t>
  </si>
  <si>
    <t>Tvrdošín</t>
  </si>
  <si>
    <t>Cirkevná organizácia</t>
  </si>
  <si>
    <t>vyberte so zoznamu:</t>
  </si>
  <si>
    <t>Posúdenie životnej situácie – zisťovanie prianí a potrieb osôb z cieľovej skupiny</t>
  </si>
  <si>
    <t>Nácvik sociálnych a komunikačných zručností s klientmi</t>
  </si>
  <si>
    <t>Individuálne plánovanie s klientmi</t>
  </si>
  <si>
    <t>Podpora klientov v krízových situáciách</t>
  </si>
  <si>
    <t>Podpora klientov pri udržaní si dôstojného bývania</t>
  </si>
  <si>
    <t>Špecializované sociálne poradenstvo</t>
  </si>
  <si>
    <t>Vyhľadávanie a oslovovanie potenciálnych klientov z cieľovej skupiny</t>
  </si>
  <si>
    <t>Návštevy klientov v ich prirodzenom prostredí</t>
  </si>
  <si>
    <t>Organizovanie voľnočasových aktivít pre klientov</t>
  </si>
  <si>
    <t>Sprevádzanie klientov na stretnutia s tretími stranami (úrady, lekári a pod.)</t>
  </si>
  <si>
    <t>Aktivity na podporu pracovných zručností a pracovného uplatnenia klientov</t>
  </si>
  <si>
    <t>Advokácia klientov voči tretím stranám</t>
  </si>
  <si>
    <t>Aktivity v prospech finančnej gramotnosti klientov</t>
  </si>
  <si>
    <t>Osveta verejnosti s cieľom búrania stereotypov voči cieľovej skupine</t>
  </si>
  <si>
    <t>Zabezpečenie vzdelávania pre pracovníkov (nad rámec povinných vzdelávaní z národných projektov)</t>
  </si>
  <si>
    <t>Zabezpečenie supervízie pracovníkom (nad rámec povinných supervízií z národných projektov)</t>
  </si>
  <si>
    <t xml:space="preserve">Zabezpečenie materiálnej a potravinovej pomoci </t>
  </si>
  <si>
    <t>Počet pracovníkov, ktorí pracujú s vyššie uvedeným počtom klientov:</t>
  </si>
  <si>
    <t>vo vybranej lokalite:</t>
  </si>
  <si>
    <t>text:</t>
  </si>
  <si>
    <t xml:space="preserve">mimo vybranej lokality:
</t>
  </si>
  <si>
    <t>Vypracoval:</t>
  </si>
  <si>
    <t>Dňa:</t>
  </si>
  <si>
    <t>Podpis štatutárneho zástupcu</t>
  </si>
  <si>
    <r>
      <t>I. oblasť: Prostredie poskytovania sociálnej služby cieľovej skupine</t>
    </r>
    <r>
      <rPr>
        <b/>
        <sz val="10"/>
        <color theme="1"/>
        <rFont val="Calibri"/>
        <family val="2"/>
        <charset val="238"/>
        <scheme val="minor"/>
      </rPr>
      <t/>
    </r>
  </si>
  <si>
    <t>vyberte zo zoznamu</t>
  </si>
  <si>
    <t>Názvy organizácií/inštitúcií v aktívnej spolupráci a stručný popis charakteru spolupráce ku každému z ich:</t>
  </si>
  <si>
    <t>názov a spolupráca:
- 
-
-
-
...</t>
  </si>
  <si>
    <r>
      <t xml:space="preserve">Krátky popis spôsobu/manažmentu práce s klientom pri súčasnom počte pracovníkov:
</t>
    </r>
    <r>
      <rPr>
        <sz val="12"/>
        <color theme="1"/>
        <rFont val="Calibri"/>
        <family val="2"/>
        <charset val="238"/>
        <scheme val="minor"/>
      </rPr>
      <t>(max 1000 znakov)</t>
    </r>
  </si>
  <si>
    <t>Vybete jednu z možností</t>
  </si>
  <si>
    <t>Som si vedomá/ý zodpovednosti za predloženie neúplných a nesprávnych údajov, pričom beriem na vedomie, že preukázanie opaku je spojené s rizikom možných následkov v rámci vyhodnocovania žiadosti a/alebo počas zapojenia sa do národného projektu (napr. možnosť mimoriadneho ukončenia zmluvného vzťahu, vznik neoprávnených výdavkov).</t>
  </si>
  <si>
    <t>Som si vedomá/ý, že nemôžem byť súčasne prijímateľom finančných prostriedkov NP Spolu pre komunity a NP Rozvojové tímy a nie je mi známa skutočnosť, že na území predmetnej obce sú v rámci NP Rozvojové tímy plánované aktivity.</t>
  </si>
  <si>
    <t>1.1 Predchádzajúca pracovná skúsenosť žiadateľa s cieľovou skupinou (nepredkladá žiadateľ, ktorý predchádzajúcu skúsenosť nemal)</t>
  </si>
  <si>
    <t>Príloha 1.1 Predchádzajúca pracovná skúsenosť žiadateľa s cieľovou skupinou ľudia bez domova 
Výzvy TSP-01-2025</t>
  </si>
  <si>
    <t>II. Oblasť: Odborné a ďalšie činnosti pracovníkov žiadateľa v rámci sociálnej služby/služieb poskytovaných cieľovej skupine v čase podania žiadosti o zapojenie sa do Výzvy TSP-01-2025</t>
  </si>
  <si>
    <t>Mesto/obec/mestská časť</t>
  </si>
  <si>
    <t>Žiadateľ ku dňu začiatku výkonu TSPC bude disponovať dostatočným technickým vybavením (počítač s kamerou a mikrofónom, internetové pripojenie, mobil) a priestormi potrebnými pre implementáciu a archiváciu dokumentácie projektu.</t>
  </si>
  <si>
    <t>z toho počet ľudí vo veku 56 a viac rokov:</t>
  </si>
  <si>
    <t xml:space="preserve">Typológia tohto počtu na základe veku: </t>
  </si>
  <si>
    <t>Typológia tohto počtu na základe typu prebývania:</t>
  </si>
  <si>
    <t>z toho počet sociálnych pracovníkov:</t>
  </si>
  <si>
    <t xml:space="preserve">počet klientov spolu:   </t>
  </si>
  <si>
    <t xml:space="preserve">z toho počet ľudí vo veku 18 – 55 rokov: </t>
  </si>
  <si>
    <t>bez strechy (verejné priestory, nocľaháreň):</t>
  </si>
  <si>
    <t>bez bytu (pobytové soc. služby,inštitúcie, ubytovne):</t>
  </si>
  <si>
    <t>neisté bývanie (bez právneho nároku na byt, stavbu, pozemok):</t>
  </si>
  <si>
    <t>nevyhovujúce bývanie (objekty neurčené/viac nespôsobilé na bývanie):</t>
  </si>
  <si>
    <t>bývanie v pod/nájome:</t>
  </si>
  <si>
    <t>bývanie vo vlastnom bývaní:</t>
  </si>
  <si>
    <t>počet pracovníkov spolu:</t>
  </si>
  <si>
    <t>Ill. Oblasť - Personálne kapacity a zhrnutie práce s cieľovou skupinou ľudia bez domova v čase podania žiadosti o zapojenie sa do Výzvy TSP-01-2025 (predchádzajúcich 6 mesiacov v čase predkladania žiadosti)</t>
  </si>
  <si>
    <t>Počet klientov v spolupráci:</t>
  </si>
  <si>
    <t xml:space="preserve">Nezisková organizácia poskytujúca všeobecne prospešné služby </t>
  </si>
  <si>
    <t xml:space="preserve">Uveďte realizátora/-rov ESF projektov, ktoré sa implementujú vo Vami vybranom území, s cieľom sprostredkovať ľuďom zažívajúcim bezdomovectvo cenovo dostupné bývanie. Stručne popíšte Vašu doterajšiu spoluprácu, príp. priestor na spoluprácu pri realizácii terénnej sociálnej práce (rozsah max. 1000 znakov): </t>
  </si>
  <si>
    <t xml:space="preserve">Stručne popíšte Vašu motiváciu zapojiť sa do tejto výzvy, popíšte plán výkonu terénnej sociálnej práce s cieľovou skupinou na vybranom území vzhľadom na možnosť financovania 3 pracovných pozícií TSP. Pomenujte Váš cieľ/ciele na prvý rok výkonu TSPC  a ako ich chcete naplniť (rozsah max. 2 500 znakov):
</t>
  </si>
  <si>
    <t>Áno</t>
  </si>
  <si>
    <t>Právnická osoba zriadená alebo založená obcou</t>
  </si>
  <si>
    <t>Slovenský Červený kríž</t>
  </si>
  <si>
    <t>Stručne popíšte priestorové a materiálne podmienky, ktoré máte k dispozícii pre výkon terénnej sociálnej práce s cieľovou skupinou ĽBD pri počte 3 TSP (max. rozsah 1 000 znakov):</t>
  </si>
  <si>
    <t xml:space="preserve">
Predmetom podpory v rámci tejto Výzvy je výkon terénnej sociálnej práce s cieľovou skupinou - ľudia zažívajúci bezdomovectvo, príp. ohrození stratou bývania (ďalej aj ako „ľudia  bez domova“). Výkon TSPC je realizovaný prostredníctvom terénnych sociálnych pracovníkov, pričom MPSVR SR poskytuje finančné prostriedky na financovanie ich činnosti. 
Terénna sociálna práca je odborná činnosť, ktorá je vykonávaná prevažne v prirodzenom prostredí človeka (na mieste prebývania, zdržiavania, na verejnom priestranstve, príp. v domácom prostredí), proaktívne odstraňuje prekážky, pre ktoré človek nenavštevuje/nevyužíva iné formy pomoci a v súlade s nízkoprahovým princípom sa usiluje čo najviac priblížiť človeku, jeho schopnostiam, či možnostiam. 
Výkon terénnej sociálnej práce prebieha v rámci pravidelných denných služieb (napr. monitorovacie návštevy alebo sprevádzanie klienta) ako aj večerných služieb (napr. monitorovacie návštevy alebo  krízová intervencia) vzhľadom na rôznosť situácií, na ktoré je potrebné reagovať a rôznosť životných stratégií ľudí bez domova s cieľom zvýšiť pravdepodobnosť ich zastihnutia. 
Výkon terénnej sociálnej práce prebieha v rámci pravidelných denných služieb (napr. monitorovacie návštevy alebo sprevádzanie klienta) ako aj večerných služieb (napr. monitorovacie návštevy alebo  Predmetom podpory v rámci tejto Výzvy je výkon terénnej sociálnej práce s cieľovou skupinou - ľudia zažívajúci bezdomovectvo, príp. ohrození stratou bývania (ďalej aj ako „ľudia  bez domova“). Výkon TSPC je realizovaný prostredníctvom terénnych sociálnych pracovníkov, pričom MPSVR SR poskytuje finančné prostriedky na financovanie ich činnosti.
Terénna sociálna práca je odborná činnosť, ktorá je vykonávaná prevažne v prirodzenom prostredí človeka (na mieste prebývania, zdržiavania, na verejnom priestranstve, príp. v domácom prostredí), proaktívne odstraňuje prekážky, pre ktoré človek nenavštevuje/nevyužíva iné formy pomoci a v súlade s nízkoprahovým princípom sa usiluje čo najviac priblížiť človeku, jeho schopnostiam, či možnostiam.
Výkon terénnej sociálnej práce prebieha v rámci pravidelných denných služieb (napr. monitorovacie návštevy alebo sprevádzanie klienta) ako aj večerných služieb (napr. monitorovacie návštevy alebo  krízová intervencia) vzhľadom na rôznosť situácií, na ktoré je potrebné reagovať a rôznosť životných stratégií ľudí bez domova s cieľom zvýšiť pravdepodobnosť ich zastihnutia. 
</t>
  </si>
  <si>
    <t>Lokalita</t>
  </si>
  <si>
    <t>Počet lokalít</t>
  </si>
  <si>
    <t>Dátum účinnosti zmluvy o spolupráci</t>
  </si>
  <si>
    <t>Akt.podrobne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</si>
</sst>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dd/mm/yyyy\ h:mm:ss"/>
    <numFmt numFmtId="165" formatCode="000\ 00"/>
  </numFmts>
  <fonts count="35">
    <font>
      <sz val="11"/>
      <color theme="1"/>
      <name val="Calibri"/>
      <family val="2"/>
      <charset val="238"/>
      <scheme val="minor"/>
    </font>
    <font>
      <sz val="11"/>
      <color rgb="FFFF0000"/>
      <name val="Calibri"/>
      <family val="2"/>
      <charset val="238"/>
      <scheme val="minor"/>
    </font>
    <font>
      <b/>
      <i/>
      <sz val="11"/>
      <color theme="1"/>
      <name val="Calibri"/>
      <family val="2"/>
      <charset val="238"/>
      <scheme val="minor"/>
    </font>
    <font>
      <b/>
      <i/>
      <sz val="14"/>
      <color theme="1"/>
      <name val="Calibri"/>
      <family val="2"/>
      <charset val="238"/>
      <scheme val="minor"/>
    </font>
    <font>
      <sz val="12"/>
      <color theme="1"/>
      <name val="Calibri"/>
      <family val="2"/>
      <charset val="238"/>
      <scheme val="minor"/>
    </font>
    <font>
      <b/>
      <sz val="10"/>
      <color theme="1"/>
      <name val="Arial"/>
      <family val="2"/>
      <charset val="238"/>
    </font>
    <font>
      <sz val="14"/>
      <color theme="1"/>
      <name val="Calibri"/>
      <family val="2"/>
      <charset val="238"/>
      <scheme val="minor"/>
    </font>
    <font>
      <sz val="20"/>
      <color theme="1"/>
      <name val="Calibri"/>
      <family val="2"/>
      <charset val="238"/>
      <scheme val="minor"/>
    </font>
    <font>
      <b/>
      <sz val="20"/>
      <color theme="1"/>
      <name val="Calibri"/>
      <family val="2"/>
      <charset val="238"/>
      <scheme val="minor"/>
    </font>
    <font>
      <sz val="10"/>
      <color theme="1"/>
      <name val="Arial"/>
      <family val="2"/>
      <charset val="238"/>
    </font>
    <font>
      <i/>
      <sz val="11"/>
      <color theme="1"/>
      <name val="Calibri"/>
      <family val="2"/>
      <charset val="238"/>
      <scheme val="minor"/>
    </font>
    <font>
      <sz val="8"/>
      <color theme="1"/>
      <name val="Calibri"/>
      <family val="2"/>
      <charset val="238"/>
    </font>
    <font>
      <sz val="8"/>
      <color theme="1"/>
      <name val="Calibri"/>
      <family val="2"/>
      <charset val="238"/>
      <scheme val="minor"/>
    </font>
    <font>
      <b/>
      <sz val="12"/>
      <color theme="1"/>
      <name val="Calibri"/>
      <family val="2"/>
      <charset val="238"/>
      <scheme val="minor"/>
    </font>
    <font>
      <sz val="9"/>
      <color indexed="81"/>
      <name val="Segoe UI"/>
      <family val="2"/>
      <charset val="238"/>
    </font>
    <font>
      <b/>
      <sz val="9"/>
      <color indexed="81"/>
      <name val="Segoe UI"/>
      <family val="2"/>
      <charset val="238"/>
    </font>
    <font>
      <sz val="10"/>
      <name val="Arial"/>
      <family val="2"/>
      <charset val="238"/>
    </font>
    <font>
      <sz val="10"/>
      <color rgb="FFFF0000"/>
      <name val="Arial"/>
      <family val="2"/>
      <charset val="238"/>
    </font>
    <font>
      <b/>
      <sz val="9"/>
      <name val="Arial"/>
      <family val="2"/>
      <charset val="238"/>
    </font>
    <font>
      <b/>
      <sz val="10"/>
      <name val="Arial"/>
      <family val="2"/>
      <charset val="238"/>
    </font>
    <font>
      <b/>
      <sz val="8"/>
      <name val="Arial"/>
      <family val="2"/>
      <charset val="238"/>
    </font>
    <font>
      <b/>
      <sz val="12"/>
      <name val="Calibri"/>
      <family val="2"/>
      <charset val="238"/>
      <scheme val="minor"/>
    </font>
    <font>
      <b/>
      <i/>
      <sz val="10"/>
      <name val="Arial"/>
      <family val="2"/>
      <charset val="238"/>
    </font>
    <font>
      <sz val="10"/>
      <color theme="4" tint="-0.249977111117893"/>
      <name val="Arial"/>
      <family val="2"/>
      <charset val="238"/>
    </font>
    <font>
      <b/>
      <sz val="11"/>
      <color theme="0"/>
      <name val="Calibri"/>
      <family val="2"/>
      <charset val="238"/>
      <scheme val="minor"/>
    </font>
    <font>
      <b/>
      <sz val="11"/>
      <color theme="1"/>
      <name val="Calibri"/>
      <family val="2"/>
      <charset val="238"/>
      <scheme val="minor"/>
    </font>
    <font>
      <sz val="11"/>
      <name val="Calibri"/>
      <family val="2"/>
      <charset val="238"/>
      <scheme val="minor"/>
    </font>
    <font>
      <sz val="11"/>
      <color rgb="FF333333"/>
      <name val="Manrope"/>
    </font>
    <font>
      <b/>
      <sz val="11"/>
      <color rgb="FF00B050"/>
      <name val="Calibri"/>
      <family val="2"/>
      <charset val="238"/>
      <scheme val="minor"/>
    </font>
    <font>
      <b/>
      <sz val="11"/>
      <color rgb="FFFF0000"/>
      <name val="Calibri"/>
      <family val="2"/>
      <charset val="238"/>
      <scheme val="minor"/>
    </font>
    <font>
      <b/>
      <sz val="14"/>
      <color theme="1"/>
      <name val="Calibri"/>
      <family val="2"/>
      <charset val="238"/>
      <scheme val="minor"/>
    </font>
    <font>
      <b/>
      <sz val="10"/>
      <color theme="1"/>
      <name val="Calibri"/>
      <family val="2"/>
      <charset val="238"/>
      <scheme val="minor"/>
    </font>
    <font>
      <i/>
      <sz val="12"/>
      <color theme="1"/>
      <name val="Calibri"/>
      <family val="2"/>
      <charset val="238"/>
      <scheme val="minor"/>
    </font>
    <font>
      <sz val="11"/>
      <color theme="5"/>
      <name val="Calibri"/>
      <family val="2"/>
      <charset val="238"/>
      <scheme val="minor"/>
    </font>
    <font>
      <sz val="11"/>
      <color rgb="FF9D480F"/>
      <name val="Calibri"/>
      <family val="2"/>
      <charset val="238"/>
      <scheme val="minor"/>
    </font>
  </fonts>
  <fills count="13">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5" tint="0.79998168889431442"/>
        <bgColor indexed="64"/>
      </patternFill>
    </fill>
    <fill>
      <patternFill patternType="solid">
        <fgColor theme="7" tint="0.39997558519241921"/>
        <bgColor indexed="64"/>
      </patternFill>
    </fill>
    <fill>
      <patternFill patternType="solid">
        <fgColor theme="2" tint="-0.499984740745262"/>
        <bgColor indexed="64"/>
      </patternFill>
    </fill>
    <fill>
      <patternFill patternType="solid">
        <fgColor theme="9" tint="0.79998168889431442"/>
        <bgColor indexed="64"/>
      </patternFill>
    </fill>
    <fill>
      <patternFill patternType="solid">
        <fgColor theme="7"/>
        <bgColor indexed="64"/>
      </patternFill>
    </fill>
    <fill>
      <patternFill patternType="solid">
        <fgColor theme="7" tint="0.79998168889431442"/>
        <bgColor indexed="64"/>
      </patternFill>
    </fill>
    <fill>
      <patternFill patternType="solid">
        <fgColor theme="0" tint="-0.34998626667073579"/>
        <bgColor indexed="64"/>
      </patternFill>
    </fill>
    <fill>
      <patternFill patternType="solid">
        <fgColor theme="4" tint="0.79998168889431442"/>
        <bgColor indexed="64"/>
      </patternFill>
    </fill>
    <fill>
      <patternFill patternType="solid">
        <fgColor theme="0" tint="-4.9989318521683403E-2"/>
        <bgColor indexed="64"/>
      </patternFill>
    </fill>
  </fills>
  <borders count="5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medium">
        <color indexed="64"/>
      </left>
      <right style="medium">
        <color indexed="64"/>
      </right>
      <top/>
      <bottom/>
      <diagonal/>
    </border>
    <border>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top/>
      <bottom style="hair">
        <color auto="1"/>
      </bottom>
      <diagonal/>
    </border>
    <border>
      <left/>
      <right/>
      <top style="hair">
        <color auto="1"/>
      </top>
      <bottom style="hair">
        <color auto="1"/>
      </bottom>
      <diagonal/>
    </border>
    <border>
      <left/>
      <right/>
      <top/>
      <bottom style="thin">
        <color rgb="FFA84E10"/>
      </bottom>
      <diagonal/>
    </border>
  </borders>
  <cellStyleXfs count="1">
    <xf numFmtId="0" fontId="0" fillId="0" borderId="0"/>
  </cellStyleXfs>
  <cellXfs count="197">
    <xf numFmtId="0" fontId="0" fillId="0" borderId="0" xfId="0"/>
    <xf numFmtId="0" fontId="5" fillId="0" borderId="0" xfId="0" applyFont="1" applyAlignment="1">
      <alignment vertical="center"/>
    </xf>
    <xf numFmtId="0" fontId="11" fillId="0" borderId="0" xfId="0" applyFont="1" applyAlignment="1">
      <alignment horizontal="center" vertical="center"/>
    </xf>
    <xf numFmtId="0" fontId="12" fillId="3" borderId="0" xfId="0" applyFont="1" applyFill="1" applyAlignment="1">
      <alignment horizontal="center" vertical="center"/>
    </xf>
    <xf numFmtId="0" fontId="17" fillId="0" borderId="1" xfId="0" applyFont="1" applyFill="1" applyBorder="1" applyAlignment="1">
      <alignment horizontal="right" vertical="center"/>
    </xf>
    <xf numFmtId="0" fontId="18" fillId="7" borderId="1" xfId="0" applyFont="1" applyFill="1" applyBorder="1" applyAlignment="1" applyProtection="1">
      <alignment horizontal="center" vertical="center" wrapText="1"/>
    </xf>
    <xf numFmtId="164" fontId="19" fillId="7" borderId="1" xfId="0" applyNumberFormat="1" applyFont="1" applyFill="1" applyBorder="1" applyAlignment="1" applyProtection="1">
      <alignment horizontal="center" vertical="center" wrapText="1"/>
    </xf>
    <xf numFmtId="0" fontId="19" fillId="7" borderId="1" xfId="0" applyFont="1" applyFill="1" applyBorder="1" applyAlignment="1" applyProtection="1">
      <alignment horizontal="center" vertical="center" wrapText="1"/>
    </xf>
    <xf numFmtId="0" fontId="20" fillId="8" borderId="1" xfId="0" applyFont="1" applyFill="1" applyBorder="1" applyAlignment="1" applyProtection="1">
      <alignment horizontal="center" vertical="center" wrapText="1"/>
    </xf>
    <xf numFmtId="0" fontId="18" fillId="9" borderId="1" xfId="0" applyFont="1" applyFill="1" applyBorder="1" applyAlignment="1" applyProtection="1">
      <alignment horizontal="center" vertical="center" wrapText="1"/>
    </xf>
    <xf numFmtId="0" fontId="18" fillId="10" borderId="1" xfId="0" applyFont="1" applyFill="1" applyBorder="1" applyAlignment="1" applyProtection="1">
      <alignment horizontal="center" vertical="center" wrapText="1"/>
    </xf>
    <xf numFmtId="0" fontId="21" fillId="4" borderId="4" xfId="0" applyFont="1" applyFill="1" applyBorder="1" applyAlignment="1">
      <alignment horizontal="center" vertical="center" wrapText="1"/>
    </xf>
    <xf numFmtId="0" fontId="21" fillId="4" borderId="1" xfId="0" applyFont="1" applyFill="1" applyBorder="1" applyAlignment="1">
      <alignment horizontal="center" vertical="center" wrapText="1"/>
    </xf>
    <xf numFmtId="0" fontId="19" fillId="11" borderId="1" xfId="0" applyFont="1" applyFill="1" applyBorder="1" applyAlignment="1" applyProtection="1">
      <alignment horizontal="center" vertical="center" wrapText="1"/>
    </xf>
    <xf numFmtId="165" fontId="19" fillId="11" borderId="1" xfId="0" applyNumberFormat="1" applyFont="1" applyFill="1" applyBorder="1" applyAlignment="1" applyProtection="1">
      <alignment horizontal="left" vertical="center" wrapText="1"/>
    </xf>
    <xf numFmtId="0" fontId="19" fillId="11" borderId="1" xfId="0" applyFont="1" applyFill="1" applyBorder="1" applyAlignment="1" applyProtection="1">
      <alignment horizontal="left" vertical="center" wrapText="1"/>
    </xf>
    <xf numFmtId="0" fontId="19" fillId="2" borderId="1" xfId="0" applyFont="1" applyFill="1" applyBorder="1" applyAlignment="1" applyProtection="1">
      <alignment horizontal="center" vertical="center" wrapText="1"/>
    </xf>
    <xf numFmtId="49" fontId="19" fillId="2" borderId="1" xfId="0" applyNumberFormat="1" applyFont="1" applyFill="1" applyBorder="1" applyAlignment="1" applyProtection="1">
      <alignment horizontal="center" vertical="center" wrapText="1"/>
    </xf>
    <xf numFmtId="0" fontId="19" fillId="9" borderId="1" xfId="0" applyFont="1" applyFill="1" applyBorder="1" applyAlignment="1" applyProtection="1">
      <alignment horizontal="center" vertical="center" wrapText="1"/>
    </xf>
    <xf numFmtId="165" fontId="19" fillId="9" borderId="1" xfId="0" applyNumberFormat="1" applyFont="1" applyFill="1" applyBorder="1" applyAlignment="1" applyProtection="1">
      <alignment horizontal="center" vertical="center" wrapText="1"/>
    </xf>
    <xf numFmtId="0" fontId="16" fillId="0" borderId="1" xfId="0" applyFont="1" applyFill="1" applyBorder="1" applyAlignment="1" applyProtection="1">
      <alignment horizontal="center" vertical="center"/>
    </xf>
    <xf numFmtId="0" fontId="16" fillId="0" borderId="1" xfId="0" applyFont="1" applyFill="1" applyBorder="1" applyAlignment="1" applyProtection="1">
      <alignment horizontal="left" vertical="center"/>
    </xf>
    <xf numFmtId="0" fontId="16" fillId="0" borderId="6" xfId="0" applyFont="1" applyFill="1" applyBorder="1" applyAlignment="1" applyProtection="1">
      <alignment horizontal="left" vertical="center"/>
    </xf>
    <xf numFmtId="3" fontId="9" fillId="0" borderId="7" xfId="0" applyNumberFormat="1" applyFont="1" applyBorder="1" applyAlignment="1">
      <alignment horizontal="left" vertical="center"/>
    </xf>
    <xf numFmtId="0" fontId="23" fillId="0" borderId="1" xfId="0" applyFont="1" applyBorder="1" applyAlignment="1">
      <alignment horizontal="left" vertical="center"/>
    </xf>
    <xf numFmtId="0" fontId="9" fillId="0" borderId="1" xfId="0" applyFont="1" applyFill="1" applyBorder="1" applyAlignment="1">
      <alignment horizontal="left" vertical="center"/>
    </xf>
    <xf numFmtId="3" fontId="9" fillId="0" borderId="1" xfId="0" applyNumberFormat="1" applyFont="1" applyBorder="1" applyAlignment="1">
      <alignment horizontal="left" vertical="center"/>
    </xf>
    <xf numFmtId="165" fontId="16" fillId="0" borderId="1" xfId="0" applyNumberFormat="1" applyFont="1" applyFill="1" applyBorder="1" applyAlignment="1" applyProtection="1">
      <alignment horizontal="left" vertical="center"/>
    </xf>
    <xf numFmtId="49" fontId="16" fillId="0" borderId="1" xfId="0" applyNumberFormat="1" applyFont="1" applyFill="1" applyBorder="1" applyAlignment="1" applyProtection="1">
      <alignment horizontal="left" vertical="center"/>
    </xf>
    <xf numFmtId="3" fontId="16" fillId="0" borderId="1" xfId="0" applyNumberFormat="1" applyFont="1" applyFill="1" applyBorder="1" applyAlignment="1" applyProtection="1">
      <alignment horizontal="left" vertical="center"/>
    </xf>
    <xf numFmtId="49" fontId="16" fillId="0" borderId="1" xfId="0" applyNumberFormat="1" applyFont="1" applyFill="1" applyBorder="1" applyAlignment="1" applyProtection="1">
      <alignment horizontal="center" vertical="center"/>
    </xf>
    <xf numFmtId="0" fontId="16" fillId="0" borderId="1" xfId="0" applyNumberFormat="1" applyFont="1" applyFill="1" applyBorder="1" applyAlignment="1" applyProtection="1">
      <alignment horizontal="left" vertical="center"/>
    </xf>
    <xf numFmtId="0" fontId="0" fillId="6" borderId="0" xfId="0" applyFont="1" applyFill="1" applyAlignment="1">
      <alignment vertical="center"/>
    </xf>
    <xf numFmtId="0" fontId="0" fillId="3" borderId="0" xfId="0" applyFont="1" applyFill="1" applyAlignment="1">
      <alignment vertical="center"/>
    </xf>
    <xf numFmtId="0" fontId="0" fillId="5" borderId="0" xfId="0" applyFont="1" applyFill="1" applyAlignment="1">
      <alignment vertical="center"/>
    </xf>
    <xf numFmtId="0" fontId="3" fillId="5" borderId="0" xfId="0" applyFont="1" applyFill="1" applyAlignment="1">
      <alignment vertical="center"/>
    </xf>
    <xf numFmtId="0" fontId="2" fillId="5" borderId="0" xfId="0" applyFont="1" applyFill="1" applyAlignment="1">
      <alignment vertical="center"/>
    </xf>
    <xf numFmtId="0" fontId="0" fillId="3" borderId="0" xfId="0" applyFont="1" applyFill="1" applyBorder="1" applyAlignment="1">
      <alignment vertical="center"/>
    </xf>
    <xf numFmtId="0" fontId="0" fillId="3" borderId="0" xfId="0" applyFont="1" applyFill="1" applyAlignment="1">
      <alignment horizontal="left" vertical="center"/>
    </xf>
    <xf numFmtId="0" fontId="13" fillId="5" borderId="0" xfId="0" applyFont="1" applyFill="1" applyAlignment="1">
      <alignment vertical="center"/>
    </xf>
    <xf numFmtId="0" fontId="13" fillId="3" borderId="0" xfId="0" applyFont="1" applyFill="1" applyAlignment="1">
      <alignment vertical="center"/>
    </xf>
    <xf numFmtId="0" fontId="10" fillId="3" borderId="0" xfId="0" applyFont="1" applyFill="1" applyAlignment="1">
      <alignment vertical="center" wrapText="1"/>
    </xf>
    <xf numFmtId="0" fontId="0" fillId="3" borderId="0" xfId="0" applyFont="1" applyFill="1" applyAlignment="1">
      <alignment vertical="center" wrapText="1"/>
    </xf>
    <xf numFmtId="0" fontId="1" fillId="3" borderId="0" xfId="0" applyFont="1" applyFill="1" applyAlignment="1">
      <alignment vertical="center"/>
    </xf>
    <xf numFmtId="0" fontId="24" fillId="6" borderId="0" xfId="0" applyFont="1" applyFill="1" applyAlignment="1">
      <alignment horizontal="center" vertical="center" wrapText="1"/>
    </xf>
    <xf numFmtId="0" fontId="0" fillId="3" borderId="0" xfId="0" applyFont="1" applyFill="1" applyBorder="1" applyAlignment="1">
      <alignment horizontal="right" vertical="center"/>
    </xf>
    <xf numFmtId="0" fontId="26" fillId="3" borderId="0" xfId="0" applyFont="1" applyFill="1" applyAlignment="1">
      <alignment vertical="center" wrapText="1"/>
    </xf>
    <xf numFmtId="0" fontId="27" fillId="0" borderId="1" xfId="0" applyFont="1" applyFill="1" applyBorder="1" applyAlignment="1">
      <alignment horizontal="center" vertical="center" wrapText="1"/>
    </xf>
    <xf numFmtId="0" fontId="0" fillId="0" borderId="0" xfId="0" applyAlignment="1">
      <alignment horizontal="center"/>
    </xf>
    <xf numFmtId="0" fontId="28" fillId="6" borderId="0" xfId="0" applyFont="1" applyFill="1" applyAlignment="1">
      <alignment horizontal="center" vertical="center" wrapText="1"/>
    </xf>
    <xf numFmtId="0" fontId="29" fillId="6" borderId="0" xfId="0" applyFont="1" applyFill="1" applyAlignment="1">
      <alignment horizontal="center" vertical="center" wrapText="1"/>
    </xf>
    <xf numFmtId="0" fontId="4" fillId="3" borderId="0" xfId="0" applyFont="1" applyFill="1" applyBorder="1" applyAlignment="1">
      <alignment horizontal="right" vertical="center"/>
    </xf>
    <xf numFmtId="0" fontId="0" fillId="0" borderId="0" xfId="0" applyAlignment="1">
      <alignment horizontal="left" vertical="center"/>
    </xf>
    <xf numFmtId="49" fontId="0" fillId="3" borderId="2" xfId="0" applyNumberFormat="1" applyFont="1" applyFill="1" applyBorder="1" applyAlignment="1">
      <alignment vertical="center"/>
    </xf>
    <xf numFmtId="49" fontId="0" fillId="3" borderId="3" xfId="0" applyNumberFormat="1" applyFont="1" applyFill="1" applyBorder="1" applyAlignment="1">
      <alignment vertical="center"/>
    </xf>
    <xf numFmtId="0" fontId="4" fillId="3" borderId="8" xfId="0" applyFont="1" applyFill="1" applyBorder="1" applyAlignment="1" applyProtection="1">
      <alignment horizontal="center" vertical="center" wrapText="1"/>
    </xf>
    <xf numFmtId="0" fontId="4" fillId="3" borderId="0" xfId="0" applyFont="1" applyFill="1" applyAlignment="1">
      <alignment horizontal="left" vertical="center"/>
    </xf>
    <xf numFmtId="0" fontId="1" fillId="3" borderId="0" xfId="0" applyFont="1" applyFill="1" applyAlignment="1">
      <alignment horizontal="left" vertical="center" wrapText="1"/>
    </xf>
    <xf numFmtId="0" fontId="4" fillId="3" borderId="0" xfId="0" applyFont="1" applyFill="1" applyAlignment="1">
      <alignment vertical="center"/>
    </xf>
    <xf numFmtId="0" fontId="10" fillId="3" borderId="0" xfId="0" applyFont="1" applyFill="1" applyAlignment="1">
      <alignment horizontal="left" vertical="center" wrapText="1"/>
    </xf>
    <xf numFmtId="0" fontId="0" fillId="3" borderId="0" xfId="0" applyFont="1" applyFill="1" applyAlignment="1">
      <alignment horizontal="left" vertical="center" wrapText="1"/>
    </xf>
    <xf numFmtId="0" fontId="10" fillId="3" borderId="0" xfId="0" applyFont="1" applyFill="1" applyAlignment="1">
      <alignment horizontal="left" vertical="center"/>
    </xf>
    <xf numFmtId="0" fontId="0" fillId="3" borderId="0" xfId="0" applyFont="1" applyFill="1" applyBorder="1" applyAlignment="1">
      <alignment horizontal="center" vertical="center"/>
    </xf>
    <xf numFmtId="0" fontId="4" fillId="3" borderId="0" xfId="0" applyFont="1" applyFill="1" applyProtection="1"/>
    <xf numFmtId="0" fontId="4" fillId="3" borderId="0" xfId="0" applyFont="1" applyFill="1" applyBorder="1" applyAlignment="1" applyProtection="1">
      <alignment horizontal="left" vertical="center" wrapText="1"/>
    </xf>
    <xf numFmtId="0" fontId="4" fillId="3" borderId="0" xfId="0" applyFont="1" applyFill="1" applyAlignment="1" applyProtection="1">
      <alignment horizontal="center"/>
    </xf>
    <xf numFmtId="0" fontId="4" fillId="3" borderId="0" xfId="0" applyFont="1" applyFill="1" applyAlignment="1" applyProtection="1">
      <alignment horizontal="center" vertical="center"/>
    </xf>
    <xf numFmtId="0" fontId="6" fillId="3" borderId="0" xfId="0" applyFont="1" applyFill="1" applyProtection="1"/>
    <xf numFmtId="0" fontId="4" fillId="3" borderId="26" xfId="0" applyFont="1" applyFill="1" applyBorder="1" applyAlignment="1" applyProtection="1">
      <alignment horizontal="center" vertical="center" wrapText="1"/>
      <protection locked="0"/>
    </xf>
    <xf numFmtId="0" fontId="4" fillId="3" borderId="23" xfId="0" applyFont="1" applyFill="1" applyBorder="1" applyAlignment="1" applyProtection="1">
      <alignment horizontal="center" vertical="center" wrapText="1"/>
      <protection locked="0"/>
    </xf>
    <xf numFmtId="0" fontId="4" fillId="3" borderId="24" xfId="0" applyFont="1" applyFill="1" applyBorder="1" applyAlignment="1" applyProtection="1">
      <alignment horizontal="center" vertical="center" wrapText="1"/>
      <protection locked="0"/>
    </xf>
    <xf numFmtId="0" fontId="13" fillId="3" borderId="8" xfId="0" applyFont="1" applyFill="1" applyBorder="1" applyAlignment="1" applyProtection="1">
      <alignment vertical="center" wrapText="1"/>
    </xf>
    <xf numFmtId="0" fontId="4" fillId="3" borderId="8" xfId="0" applyFont="1" applyFill="1" applyBorder="1" applyAlignment="1" applyProtection="1">
      <alignment horizontal="left" vertical="center" wrapText="1"/>
      <protection locked="0"/>
    </xf>
    <xf numFmtId="0" fontId="4" fillId="3" borderId="41" xfId="0" applyFont="1" applyFill="1" applyBorder="1" applyAlignment="1" applyProtection="1">
      <alignment horizontal="left" vertical="center" wrapText="1"/>
      <protection locked="0"/>
    </xf>
    <xf numFmtId="0" fontId="4" fillId="3" borderId="42" xfId="0" applyFont="1" applyFill="1" applyBorder="1" applyAlignment="1" applyProtection="1">
      <alignment horizontal="left" vertical="center" wrapText="1"/>
      <protection locked="0"/>
    </xf>
    <xf numFmtId="0" fontId="4" fillId="3" borderId="43" xfId="0" applyFont="1" applyFill="1" applyBorder="1" applyAlignment="1" applyProtection="1">
      <alignment horizontal="left" vertical="center" wrapText="1"/>
      <protection locked="0"/>
    </xf>
    <xf numFmtId="0" fontId="4" fillId="3" borderId="44" xfId="0" applyFont="1" applyFill="1" applyBorder="1" applyAlignment="1" applyProtection="1">
      <alignment horizontal="left" vertical="center" wrapText="1"/>
      <protection locked="0"/>
    </xf>
    <xf numFmtId="0" fontId="4" fillId="3" borderId="45" xfId="0" applyFont="1" applyFill="1" applyBorder="1" applyAlignment="1" applyProtection="1">
      <alignment horizontal="left" vertical="center" wrapText="1"/>
      <protection locked="0"/>
    </xf>
    <xf numFmtId="0" fontId="13" fillId="3" borderId="12" xfId="0" applyFont="1" applyFill="1" applyBorder="1" applyAlignment="1" applyProtection="1">
      <alignment vertical="center" wrapText="1"/>
    </xf>
    <xf numFmtId="0" fontId="4" fillId="6" borderId="0" xfId="0" applyFont="1" applyFill="1" applyProtection="1"/>
    <xf numFmtId="0" fontId="6" fillId="6" borderId="0" xfId="0" applyFont="1" applyFill="1" applyProtection="1"/>
    <xf numFmtId="0" fontId="13" fillId="3" borderId="0" xfId="0" applyFont="1" applyFill="1" applyAlignment="1" applyProtection="1">
      <alignment vertical="center"/>
    </xf>
    <xf numFmtId="0" fontId="4" fillId="12" borderId="47" xfId="0" applyFont="1" applyFill="1" applyBorder="1" applyAlignment="1" applyProtection="1">
      <alignment horizontal="center"/>
      <protection locked="0"/>
    </xf>
    <xf numFmtId="0" fontId="4" fillId="12" borderId="48" xfId="0" applyFont="1" applyFill="1" applyBorder="1" applyAlignment="1" applyProtection="1">
      <alignment horizontal="center"/>
      <protection locked="0"/>
    </xf>
    <xf numFmtId="0" fontId="26" fillId="3" borderId="0" xfId="0" applyFont="1" applyFill="1" applyAlignment="1">
      <alignment vertical="center"/>
    </xf>
    <xf numFmtId="0" fontId="11" fillId="0" borderId="0" xfId="0" applyFont="1" applyAlignment="1">
      <alignment vertical="center"/>
    </xf>
    <xf numFmtId="0" fontId="0" fillId="0" borderId="1" xfId="0" applyBorder="1"/>
    <xf numFmtId="0" fontId="7" fillId="5" borderId="0" xfId="0" applyFont="1" applyFill="1" applyAlignment="1">
      <alignment horizontal="center" vertical="center" wrapText="1"/>
    </xf>
    <xf numFmtId="0" fontId="7" fillId="5" borderId="0" xfId="0" applyFont="1" applyFill="1" applyAlignment="1">
      <alignment horizontal="center" vertical="center"/>
    </xf>
    <xf numFmtId="0" fontId="0" fillId="3" borderId="0" xfId="0" applyFont="1" applyFill="1" applyAlignment="1">
      <alignment horizontal="center" vertical="center"/>
    </xf>
    <xf numFmtId="0" fontId="6" fillId="3" borderId="0" xfId="0" applyFont="1" applyFill="1" applyAlignment="1">
      <alignment horizontal="center" vertical="center" wrapText="1"/>
    </xf>
    <xf numFmtId="0" fontId="0" fillId="3" borderId="2" xfId="0" applyFont="1" applyFill="1" applyBorder="1" applyAlignment="1" applyProtection="1">
      <alignment horizontal="left" vertical="center"/>
      <protection locked="0"/>
    </xf>
    <xf numFmtId="0" fontId="0" fillId="3" borderId="3" xfId="0" applyFont="1" applyFill="1" applyBorder="1" applyAlignment="1" applyProtection="1">
      <alignment horizontal="left" vertical="center"/>
      <protection locked="0"/>
    </xf>
    <xf numFmtId="0" fontId="0" fillId="3" borderId="4" xfId="0" applyFont="1" applyFill="1" applyBorder="1" applyAlignment="1" applyProtection="1">
      <alignment horizontal="left" vertical="center"/>
      <protection locked="0"/>
    </xf>
    <xf numFmtId="0" fontId="0" fillId="3" borderId="2" xfId="0" applyFont="1" applyFill="1" applyBorder="1" applyAlignment="1" applyProtection="1">
      <alignment vertical="center"/>
      <protection locked="0"/>
    </xf>
    <xf numFmtId="0" fontId="0" fillId="3" borderId="3" xfId="0" applyFont="1" applyFill="1" applyBorder="1" applyAlignment="1" applyProtection="1">
      <alignment vertical="center"/>
      <protection locked="0"/>
    </xf>
    <xf numFmtId="0" fontId="0" fillId="3" borderId="4" xfId="0" applyFont="1" applyFill="1" applyBorder="1" applyAlignment="1" applyProtection="1">
      <alignment vertical="center"/>
      <protection locked="0"/>
    </xf>
    <xf numFmtId="0" fontId="4" fillId="3" borderId="0" xfId="0" applyFont="1" applyFill="1" applyAlignment="1">
      <alignment vertical="top"/>
    </xf>
    <xf numFmtId="0" fontId="4" fillId="3" borderId="0" xfId="0" applyFont="1" applyFill="1" applyAlignment="1">
      <alignment horizontal="left" vertical="center"/>
    </xf>
    <xf numFmtId="0" fontId="4" fillId="3" borderId="0" xfId="0" applyFont="1" applyFill="1" applyAlignment="1">
      <alignment horizontal="left" vertical="center" wrapText="1"/>
    </xf>
    <xf numFmtId="0" fontId="4" fillId="3" borderId="2" xfId="0" applyFont="1" applyFill="1" applyBorder="1" applyAlignment="1" applyProtection="1">
      <alignment horizontal="right" vertical="center"/>
      <protection locked="0"/>
    </xf>
    <xf numFmtId="0" fontId="4" fillId="3" borderId="3" xfId="0" applyFont="1" applyFill="1" applyBorder="1" applyAlignment="1" applyProtection="1">
      <alignment horizontal="right" vertical="center"/>
      <protection locked="0"/>
    </xf>
    <xf numFmtId="0" fontId="4" fillId="3" borderId="4" xfId="0" applyFont="1" applyFill="1" applyBorder="1" applyAlignment="1" applyProtection="1">
      <alignment horizontal="right" vertical="center"/>
      <protection locked="0"/>
    </xf>
    <xf numFmtId="0" fontId="0" fillId="3" borderId="2" xfId="0" applyFont="1" applyFill="1" applyBorder="1" applyAlignment="1" applyProtection="1">
      <alignment horizontal="center" vertical="center"/>
      <protection locked="0"/>
    </xf>
    <xf numFmtId="0" fontId="0" fillId="3" borderId="3" xfId="0" applyFont="1" applyFill="1" applyBorder="1" applyAlignment="1" applyProtection="1">
      <alignment horizontal="center" vertical="center"/>
      <protection locked="0"/>
    </xf>
    <xf numFmtId="0" fontId="0" fillId="3" borderId="4" xfId="0" applyFont="1" applyFill="1" applyBorder="1" applyAlignment="1" applyProtection="1">
      <alignment horizontal="center" vertical="center"/>
      <protection locked="0"/>
    </xf>
    <xf numFmtId="0" fontId="1" fillId="3" borderId="0" xfId="0" applyFont="1" applyFill="1" applyAlignment="1">
      <alignment horizontal="left" vertical="center" wrapText="1"/>
    </xf>
    <xf numFmtId="0" fontId="0" fillId="3" borderId="2" xfId="0" applyFont="1" applyFill="1" applyBorder="1" applyAlignment="1" applyProtection="1">
      <alignment horizontal="center" vertical="center" wrapText="1"/>
      <protection locked="0"/>
    </xf>
    <xf numFmtId="0" fontId="0" fillId="3" borderId="3" xfId="0" applyFont="1" applyFill="1" applyBorder="1" applyAlignment="1" applyProtection="1">
      <alignment horizontal="center" vertical="center" wrapText="1"/>
      <protection locked="0"/>
    </xf>
    <xf numFmtId="0" fontId="0" fillId="3" borderId="4" xfId="0" applyFont="1" applyFill="1" applyBorder="1" applyAlignment="1" applyProtection="1">
      <alignment horizontal="center" vertical="center" wrapText="1"/>
      <protection locked="0"/>
    </xf>
    <xf numFmtId="0" fontId="33" fillId="3" borderId="0" xfId="0" applyFont="1" applyFill="1" applyAlignment="1">
      <alignment horizontal="left" vertical="center" wrapText="1"/>
    </xf>
    <xf numFmtId="0" fontId="4" fillId="3" borderId="0" xfId="0" applyFont="1" applyFill="1" applyAlignment="1">
      <alignment vertical="center" wrapText="1"/>
    </xf>
    <xf numFmtId="0" fontId="4" fillId="3" borderId="0" xfId="0" applyFont="1" applyFill="1" applyAlignment="1">
      <alignment vertical="center"/>
    </xf>
    <xf numFmtId="0" fontId="0" fillId="3" borderId="0" xfId="0" applyFont="1" applyFill="1" applyAlignment="1">
      <alignment horizontal="left" vertical="center" wrapText="1"/>
    </xf>
    <xf numFmtId="0" fontId="10" fillId="3" borderId="0" xfId="0" applyFont="1" applyFill="1" applyAlignment="1">
      <alignment horizontal="left" vertical="center" wrapText="1"/>
    </xf>
    <xf numFmtId="0" fontId="13" fillId="5" borderId="0" xfId="0" applyFont="1" applyFill="1" applyAlignment="1">
      <alignment horizontal="left" vertical="center" wrapText="1"/>
    </xf>
    <xf numFmtId="0" fontId="13" fillId="3" borderId="0" xfId="0" applyFont="1" applyFill="1" applyAlignment="1">
      <alignment horizontal="left" vertical="center" wrapText="1"/>
    </xf>
    <xf numFmtId="0" fontId="26" fillId="3" borderId="0" xfId="0" applyFont="1" applyFill="1" applyAlignment="1">
      <alignment horizontal="left" vertical="center" wrapText="1"/>
    </xf>
    <xf numFmtId="49" fontId="0" fillId="3" borderId="2" xfId="0" applyNumberFormat="1" applyFont="1" applyFill="1" applyBorder="1" applyAlignment="1" applyProtection="1">
      <alignment horizontal="center" vertical="center"/>
      <protection locked="0"/>
    </xf>
    <xf numFmtId="49" fontId="0" fillId="3" borderId="3" xfId="0" applyNumberFormat="1" applyFont="1" applyFill="1" applyBorder="1" applyAlignment="1" applyProtection="1">
      <alignment horizontal="center" vertical="center"/>
      <protection locked="0"/>
    </xf>
    <xf numFmtId="49" fontId="0" fillId="3" borderId="4" xfId="0" applyNumberFormat="1" applyFont="1" applyFill="1" applyBorder="1" applyAlignment="1" applyProtection="1">
      <alignment horizontal="center" vertical="center"/>
      <protection locked="0"/>
    </xf>
    <xf numFmtId="0" fontId="26" fillId="3" borderId="28" xfId="0" applyFont="1" applyFill="1" applyBorder="1" applyAlignment="1" applyProtection="1">
      <alignment horizontal="center" vertical="center" wrapText="1"/>
      <protection locked="0"/>
    </xf>
    <xf numFmtId="0" fontId="26" fillId="3" borderId="5" xfId="0" applyFont="1" applyFill="1" applyBorder="1" applyAlignment="1" applyProtection="1">
      <alignment horizontal="center" vertical="center"/>
      <protection locked="0"/>
    </xf>
    <xf numFmtId="0" fontId="26" fillId="3" borderId="29" xfId="0" applyFont="1" applyFill="1" applyBorder="1" applyAlignment="1" applyProtection="1">
      <alignment horizontal="center" vertical="center"/>
      <protection locked="0"/>
    </xf>
    <xf numFmtId="0" fontId="26" fillId="3" borderId="30" xfId="0" applyFont="1" applyFill="1" applyBorder="1" applyAlignment="1" applyProtection="1">
      <alignment horizontal="center" vertical="center"/>
      <protection locked="0"/>
    </xf>
    <xf numFmtId="0" fontId="26" fillId="3" borderId="0" xfId="0" applyFont="1" applyFill="1" applyBorder="1" applyAlignment="1" applyProtection="1">
      <alignment horizontal="center" vertical="center"/>
      <protection locked="0"/>
    </xf>
    <xf numFmtId="0" fontId="26" fillId="3" borderId="31" xfId="0" applyFont="1" applyFill="1" applyBorder="1" applyAlignment="1" applyProtection="1">
      <alignment horizontal="center" vertical="center"/>
      <protection locked="0"/>
    </xf>
    <xf numFmtId="0" fontId="26" fillId="3" borderId="22" xfId="0" applyFont="1" applyFill="1" applyBorder="1" applyAlignment="1" applyProtection="1">
      <alignment horizontal="center" vertical="center"/>
      <protection locked="0"/>
    </xf>
    <xf numFmtId="0" fontId="26" fillId="3" borderId="27" xfId="0" applyFont="1" applyFill="1" applyBorder="1" applyAlignment="1" applyProtection="1">
      <alignment horizontal="center" vertical="center"/>
      <protection locked="0"/>
    </xf>
    <xf numFmtId="0" fontId="26" fillId="3" borderId="32" xfId="0" applyFont="1" applyFill="1" applyBorder="1" applyAlignment="1" applyProtection="1">
      <alignment horizontal="center" vertical="center"/>
      <protection locked="0"/>
    </xf>
    <xf numFmtId="0" fontId="0" fillId="3" borderId="0" xfId="0" applyFont="1" applyFill="1" applyBorder="1" applyAlignment="1" applyProtection="1">
      <alignment horizontal="center" vertical="center" wrapText="1"/>
      <protection locked="0"/>
    </xf>
    <xf numFmtId="0" fontId="10" fillId="3" borderId="0" xfId="0" applyFont="1" applyFill="1" applyAlignment="1">
      <alignment horizontal="left" vertical="center"/>
    </xf>
    <xf numFmtId="0" fontId="33" fillId="3" borderId="0" xfId="0" applyFont="1" applyFill="1" applyAlignment="1">
      <alignment vertical="center" wrapText="1"/>
    </xf>
    <xf numFmtId="0" fontId="0" fillId="3" borderId="28" xfId="0" applyFont="1" applyFill="1" applyBorder="1" applyAlignment="1" applyProtection="1">
      <alignment horizontal="center" vertical="top" wrapText="1"/>
      <protection locked="0"/>
    </xf>
    <xf numFmtId="0" fontId="0" fillId="3" borderId="5" xfId="0" applyFont="1" applyFill="1" applyBorder="1" applyAlignment="1" applyProtection="1">
      <alignment horizontal="center" vertical="top" wrapText="1"/>
      <protection locked="0"/>
    </xf>
    <xf numFmtId="0" fontId="0" fillId="3" borderId="29" xfId="0" applyFont="1" applyFill="1" applyBorder="1" applyAlignment="1" applyProtection="1">
      <alignment horizontal="center" vertical="top" wrapText="1"/>
      <protection locked="0"/>
    </xf>
    <xf numFmtId="0" fontId="0" fillId="3" borderId="22" xfId="0" applyFont="1" applyFill="1" applyBorder="1" applyAlignment="1" applyProtection="1">
      <alignment horizontal="center" vertical="top" wrapText="1"/>
      <protection locked="0"/>
    </xf>
    <xf numFmtId="0" fontId="0" fillId="3" borderId="27" xfId="0" applyFont="1" applyFill="1" applyBorder="1" applyAlignment="1" applyProtection="1">
      <alignment horizontal="center" vertical="top" wrapText="1"/>
      <protection locked="0"/>
    </xf>
    <xf numFmtId="0" fontId="0" fillId="3" borderId="32" xfId="0" applyFont="1" applyFill="1" applyBorder="1" applyAlignment="1" applyProtection="1">
      <alignment horizontal="center" vertical="top" wrapText="1"/>
      <protection locked="0"/>
    </xf>
    <xf numFmtId="0" fontId="26" fillId="3" borderId="2" xfId="0" applyFont="1" applyFill="1" applyBorder="1" applyAlignment="1" applyProtection="1">
      <alignment horizontal="center" vertical="center" wrapText="1"/>
      <protection locked="0"/>
    </xf>
    <xf numFmtId="0" fontId="26" fillId="3" borderId="3" xfId="0" applyFont="1" applyFill="1" applyBorder="1" applyAlignment="1" applyProtection="1">
      <alignment horizontal="center" vertical="center" wrapText="1"/>
      <protection locked="0"/>
    </xf>
    <xf numFmtId="0" fontId="26" fillId="3" borderId="4" xfId="0" applyFont="1" applyFill="1" applyBorder="1" applyAlignment="1" applyProtection="1">
      <alignment horizontal="center" vertical="center" wrapText="1"/>
      <protection locked="0"/>
    </xf>
    <xf numFmtId="0" fontId="0" fillId="3" borderId="0" xfId="0" applyFont="1" applyFill="1" applyBorder="1" applyAlignment="1">
      <alignment horizontal="center" vertical="center"/>
    </xf>
    <xf numFmtId="0" fontId="26" fillId="3" borderId="5" xfId="0" applyFont="1" applyFill="1" applyBorder="1" applyAlignment="1" applyProtection="1">
      <alignment horizontal="center" vertical="center" wrapText="1"/>
      <protection locked="0"/>
    </xf>
    <xf numFmtId="0" fontId="26" fillId="3" borderId="29" xfId="0" applyFont="1" applyFill="1" applyBorder="1" applyAlignment="1" applyProtection="1">
      <alignment horizontal="center" vertical="center" wrapText="1"/>
      <protection locked="0"/>
    </xf>
    <xf numFmtId="0" fontId="26" fillId="3" borderId="30" xfId="0" applyFont="1" applyFill="1" applyBorder="1" applyAlignment="1" applyProtection="1">
      <alignment horizontal="center" vertical="center" wrapText="1"/>
      <protection locked="0"/>
    </xf>
    <xf numFmtId="0" fontId="26" fillId="3" borderId="0" xfId="0" applyFont="1" applyFill="1" applyBorder="1" applyAlignment="1" applyProtection="1">
      <alignment horizontal="center" vertical="center" wrapText="1"/>
      <protection locked="0"/>
    </xf>
    <xf numFmtId="0" fontId="26" fillId="3" borderId="31" xfId="0" applyFont="1" applyFill="1" applyBorder="1" applyAlignment="1" applyProtection="1">
      <alignment horizontal="center" vertical="center" wrapText="1"/>
      <protection locked="0"/>
    </xf>
    <xf numFmtId="0" fontId="26" fillId="3" borderId="22" xfId="0" applyFont="1" applyFill="1" applyBorder="1" applyAlignment="1" applyProtection="1">
      <alignment horizontal="center" vertical="center" wrapText="1"/>
      <protection locked="0"/>
    </xf>
    <xf numFmtId="0" fontId="26" fillId="3" borderId="27" xfId="0" applyFont="1" applyFill="1" applyBorder="1" applyAlignment="1" applyProtection="1">
      <alignment horizontal="center" vertical="center" wrapText="1"/>
      <protection locked="0"/>
    </xf>
    <xf numFmtId="0" fontId="26" fillId="3" borderId="32" xfId="0" applyFont="1" applyFill="1" applyBorder="1" applyAlignment="1" applyProtection="1">
      <alignment horizontal="center" vertical="center" wrapText="1"/>
      <protection locked="0"/>
    </xf>
    <xf numFmtId="0" fontId="0" fillId="3" borderId="0" xfId="0" applyFont="1" applyFill="1" applyBorder="1" applyAlignment="1">
      <alignment horizontal="left" vertical="center" wrapText="1"/>
    </xf>
    <xf numFmtId="0" fontId="13" fillId="3" borderId="8" xfId="0" applyFont="1" applyFill="1" applyBorder="1" applyAlignment="1" applyProtection="1">
      <alignment horizontal="left" vertical="center" wrapText="1"/>
    </xf>
    <xf numFmtId="0" fontId="32" fillId="3" borderId="8" xfId="0" applyFont="1" applyFill="1" applyBorder="1" applyAlignment="1" applyProtection="1">
      <alignment horizontal="left" vertical="top" wrapText="1"/>
      <protection locked="0"/>
    </xf>
    <xf numFmtId="0" fontId="30" fillId="9" borderId="9" xfId="0" applyFont="1" applyFill="1" applyBorder="1" applyAlignment="1" applyProtection="1">
      <alignment horizontal="left" vertical="center" wrapText="1"/>
    </xf>
    <xf numFmtId="0" fontId="30" fillId="9" borderId="10" xfId="0" applyFont="1" applyFill="1" applyBorder="1" applyAlignment="1" applyProtection="1">
      <alignment horizontal="left" vertical="center" wrapText="1"/>
    </xf>
    <xf numFmtId="0" fontId="30" fillId="9" borderId="11" xfId="0" applyFont="1" applyFill="1" applyBorder="1" applyAlignment="1" applyProtection="1">
      <alignment horizontal="left" vertical="center" wrapText="1"/>
    </xf>
    <xf numFmtId="0" fontId="4" fillId="3" borderId="46" xfId="0" applyFont="1" applyFill="1" applyBorder="1" applyAlignment="1" applyProtection="1">
      <alignment horizontal="left" vertical="center" wrapText="1"/>
    </xf>
    <xf numFmtId="0" fontId="4" fillId="3" borderId="16" xfId="0" applyFont="1" applyFill="1" applyBorder="1" applyAlignment="1" applyProtection="1">
      <alignment horizontal="left" vertical="center" wrapText="1"/>
    </xf>
    <xf numFmtId="0" fontId="4" fillId="3" borderId="25" xfId="0" applyFont="1" applyFill="1" applyBorder="1" applyAlignment="1" applyProtection="1">
      <alignment horizontal="left" vertical="center" wrapText="1"/>
    </xf>
    <xf numFmtId="0" fontId="4" fillId="3" borderId="17" xfId="0" applyFont="1" applyFill="1" applyBorder="1" applyAlignment="1" applyProtection="1">
      <alignment horizontal="left" vertical="center" wrapText="1"/>
    </xf>
    <xf numFmtId="0" fontId="4" fillId="3" borderId="1" xfId="0" applyFont="1" applyFill="1" applyBorder="1" applyAlignment="1" applyProtection="1">
      <alignment horizontal="left" vertical="center" wrapText="1"/>
    </xf>
    <xf numFmtId="0" fontId="4" fillId="3" borderId="20" xfId="0" applyFont="1" applyFill="1" applyBorder="1" applyAlignment="1" applyProtection="1">
      <alignment horizontal="left" vertical="center" wrapText="1"/>
    </xf>
    <xf numFmtId="0" fontId="4" fillId="3" borderId="18" xfId="0" applyFont="1" applyFill="1" applyBorder="1" applyAlignment="1" applyProtection="1">
      <alignment horizontal="left" vertical="center" wrapText="1"/>
    </xf>
    <xf numFmtId="0" fontId="4" fillId="3" borderId="19" xfId="0" applyFont="1" applyFill="1" applyBorder="1" applyAlignment="1" applyProtection="1">
      <alignment horizontal="left" vertical="center" wrapText="1"/>
    </xf>
    <xf numFmtId="0" fontId="4" fillId="3" borderId="21" xfId="0" applyFont="1" applyFill="1" applyBorder="1" applyAlignment="1" applyProtection="1">
      <alignment horizontal="left" vertical="center" wrapText="1"/>
    </xf>
    <xf numFmtId="0" fontId="13" fillId="3" borderId="33" xfId="0" applyFont="1" applyFill="1" applyBorder="1" applyAlignment="1" applyProtection="1">
      <alignment horizontal="left" vertical="center" wrapText="1"/>
    </xf>
    <xf numFmtId="0" fontId="13" fillId="3" borderId="12" xfId="0" applyFont="1" applyFill="1" applyBorder="1" applyAlignment="1" applyProtection="1">
      <alignment horizontal="left" vertical="center" wrapText="1"/>
    </xf>
    <xf numFmtId="0" fontId="32" fillId="3" borderId="13" xfId="0" applyFont="1" applyFill="1" applyBorder="1" applyAlignment="1" applyProtection="1">
      <alignment horizontal="left" vertical="top" wrapText="1"/>
      <protection locked="0"/>
    </xf>
    <xf numFmtId="0" fontId="13" fillId="3" borderId="14" xfId="0" applyFont="1" applyFill="1" applyBorder="1" applyAlignment="1" applyProtection="1">
      <alignment horizontal="left" vertical="top" wrapText="1"/>
      <protection locked="0"/>
    </xf>
    <xf numFmtId="0" fontId="13" fillId="3" borderId="15" xfId="0" applyFont="1" applyFill="1" applyBorder="1" applyAlignment="1" applyProtection="1">
      <alignment horizontal="left" vertical="top" wrapText="1"/>
      <protection locked="0"/>
    </xf>
    <xf numFmtId="0" fontId="4" fillId="3" borderId="9" xfId="0" applyFont="1" applyFill="1" applyBorder="1" applyAlignment="1" applyProtection="1">
      <alignment horizontal="right" vertical="center" wrapText="1"/>
    </xf>
    <xf numFmtId="0" fontId="4" fillId="3" borderId="10" xfId="0" applyFont="1" applyFill="1" applyBorder="1" applyAlignment="1" applyProtection="1">
      <alignment horizontal="right" vertical="center" wrapText="1"/>
    </xf>
    <xf numFmtId="0" fontId="4" fillId="3" borderId="37" xfId="0" applyFont="1" applyFill="1" applyBorder="1" applyAlignment="1" applyProtection="1">
      <alignment horizontal="right" vertical="center" wrapText="1"/>
    </xf>
    <xf numFmtId="0" fontId="4" fillId="3" borderId="3" xfId="0" applyFont="1" applyFill="1" applyBorder="1" applyAlignment="1" applyProtection="1">
      <alignment horizontal="right" vertical="center" wrapText="1"/>
    </xf>
    <xf numFmtId="0" fontId="4" fillId="3" borderId="38" xfId="0" applyFont="1" applyFill="1" applyBorder="1" applyAlignment="1" applyProtection="1">
      <alignment horizontal="right" vertical="center" wrapText="1"/>
    </xf>
    <xf numFmtId="0" fontId="4" fillId="3" borderId="39" xfId="0" applyFont="1" applyFill="1" applyBorder="1" applyAlignment="1" applyProtection="1">
      <alignment horizontal="right" vertical="center" wrapText="1"/>
    </xf>
    <xf numFmtId="0" fontId="4" fillId="3" borderId="36" xfId="0" applyFont="1" applyFill="1" applyBorder="1" applyAlignment="1" applyProtection="1">
      <alignment horizontal="right" vertical="center" wrapText="1"/>
    </xf>
    <xf numFmtId="0" fontId="4" fillId="3" borderId="26" xfId="0" applyFont="1" applyFill="1" applyBorder="1" applyAlignment="1" applyProtection="1">
      <alignment horizontal="right" vertical="center" wrapText="1"/>
    </xf>
    <xf numFmtId="0" fontId="30" fillId="3" borderId="0" xfId="0" applyFont="1" applyFill="1" applyBorder="1" applyAlignment="1" applyProtection="1">
      <alignment horizontal="center" vertical="center" wrapText="1"/>
    </xf>
    <xf numFmtId="0" fontId="4" fillId="3" borderId="36" xfId="0" applyFont="1" applyFill="1" applyBorder="1" applyAlignment="1" applyProtection="1">
      <alignment horizontal="left" vertical="center" wrapText="1"/>
    </xf>
    <xf numFmtId="0" fontId="4" fillId="3" borderId="34" xfId="0" applyFont="1" applyFill="1" applyBorder="1" applyAlignment="1" applyProtection="1">
      <alignment horizontal="left" vertical="center" wrapText="1"/>
    </xf>
    <xf numFmtId="0" fontId="4" fillId="3" borderId="26" xfId="0" applyFont="1" applyFill="1" applyBorder="1" applyAlignment="1" applyProtection="1">
      <alignment horizontal="left" vertical="center" wrapText="1"/>
    </xf>
    <xf numFmtId="0" fontId="13" fillId="3" borderId="35" xfId="0" applyFont="1" applyFill="1" applyBorder="1" applyAlignment="1" applyProtection="1">
      <alignment horizontal="left" vertical="center" wrapText="1"/>
    </xf>
    <xf numFmtId="0" fontId="4" fillId="3" borderId="34" xfId="0" applyFont="1" applyFill="1" applyBorder="1" applyAlignment="1" applyProtection="1">
      <alignment horizontal="right" vertical="center" wrapText="1"/>
    </xf>
    <xf numFmtId="0" fontId="4" fillId="3" borderId="40" xfId="0" applyFont="1" applyFill="1" applyBorder="1" applyAlignment="1" applyProtection="1">
      <alignment horizontal="right" vertical="center" wrapText="1"/>
    </xf>
    <xf numFmtId="0" fontId="4" fillId="3" borderId="5" xfId="0" applyFont="1" applyFill="1" applyBorder="1" applyAlignment="1" applyProtection="1">
      <alignment horizontal="right" vertical="center" wrapText="1"/>
    </xf>
    <xf numFmtId="0" fontId="2" fillId="3" borderId="5" xfId="0" applyFont="1" applyFill="1" applyBorder="1" applyAlignment="1">
      <alignment horizontal="center" vertical="center"/>
    </xf>
    <xf numFmtId="0" fontId="0" fillId="3" borderId="49" xfId="0" applyFont="1" applyFill="1" applyBorder="1" applyAlignment="1">
      <alignment horizontal="left" vertical="center" wrapText="1"/>
    </xf>
    <xf numFmtId="0" fontId="0" fillId="3" borderId="49" xfId="0" applyFont="1" applyFill="1" applyBorder="1" applyAlignment="1" applyProtection="1">
      <alignment horizontal="center" vertical="center" wrapText="1"/>
      <protection locked="0"/>
    </xf>
    <xf numFmtId="0" fontId="0" fillId="3" borderId="49" xfId="0" applyFont="1" applyFill="1" applyBorder="1" applyAlignment="1">
      <alignment horizontal="center" vertical="center"/>
    </xf>
    <xf numFmtId="0" fontId="0" fillId="3" borderId="0" xfId="0" applyFont="1" applyFill="1" applyBorder="1" applyAlignment="1" applyProtection="1">
      <alignment horizontal="center" vertical="center"/>
      <protection locked="0"/>
    </xf>
    <xf numFmtId="0" fontId="0" fillId="3" borderId="49" xfId="0" applyFont="1" applyFill="1" applyBorder="1" applyAlignment="1" applyProtection="1">
      <alignment horizontal="center" vertical="center"/>
      <protection locked="0"/>
    </xf>
    <xf numFmtId="0" fontId="0" fillId="3" borderId="49" xfId="0" applyFont="1" applyFill="1" applyBorder="1" applyAlignment="1">
      <alignment horizontal="left" vertical="center"/>
    </xf>
    <xf numFmtId="0" fontId="0" fillId="3" borderId="49" xfId="0" applyFont="1" applyFill="1" applyBorder="1" applyAlignment="1">
      <alignment vertical="center"/>
    </xf>
    <xf numFmtId="0" fontId="0" fillId="3" borderId="49" xfId="0" applyFont="1" applyFill="1" applyBorder="1" applyAlignment="1">
      <alignment horizontal="left" vertical="center"/>
    </xf>
    <xf numFmtId="0" fontId="34" fillId="3" borderId="0" xfId="0" applyFont="1" applyFill="1" applyAlignment="1">
      <alignment horizontal="left" vertical="center" wrapText="1"/>
    </xf>
  </cellXfs>
  <cellStyles count="1">
    <cellStyle name="Normálna" xfId="0" builtinId="0"/>
  </cellStyles>
  <dxfs count="1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757171"/>
      </font>
      <fill>
        <patternFill>
          <bgColor rgb="FFDBDBDB"/>
        </patternFill>
      </fill>
    </dxf>
    <dxf>
      <fill>
        <patternFill>
          <bgColor rgb="FFBFBFBF"/>
        </patternFill>
      </fill>
    </dxf>
    <dxf>
      <fill>
        <patternFill>
          <bgColor rgb="FFD9D9D9"/>
        </patternFill>
      </fill>
    </dxf>
    <dxf>
      <font>
        <color rgb="FF757171"/>
      </font>
      <fill>
        <patternFill>
          <bgColor rgb="FFD0CECE"/>
        </patternFill>
      </fill>
    </dxf>
    <dxf>
      <font>
        <color rgb="FF757070"/>
      </font>
      <fill>
        <patternFill patternType="solid">
          <fgColor rgb="FFD0CECE"/>
          <bgColor rgb="FFD0CECE"/>
        </patternFill>
      </fill>
    </dxf>
    <dxf>
      <fill>
        <patternFill>
          <bgColor theme="0"/>
        </patternFill>
      </fill>
      <border>
        <left style="thin">
          <color auto="1"/>
        </left>
        <right style="thin">
          <color auto="1"/>
        </right>
        <top style="thin">
          <color auto="1"/>
        </top>
        <bottom style="thin">
          <color auto="1"/>
        </bottom>
        <vertical/>
        <horizontal/>
      </border>
    </dxf>
    <dxf>
      <fill>
        <patternFill>
          <bgColor theme="0"/>
        </patternFill>
      </fill>
      <border>
        <left style="thin">
          <color theme="0"/>
        </left>
        <right style="thin">
          <color theme="0"/>
        </right>
        <top style="thin">
          <color theme="0"/>
        </top>
        <bottom style="thin">
          <color theme="0"/>
        </bottom>
        <vertical/>
        <horizontal/>
      </border>
    </dxf>
    <dxf>
      <fill>
        <patternFill patternType="none">
          <bgColor auto="1"/>
        </patternFill>
      </fill>
      <border>
        <left style="thin">
          <color auto="1"/>
        </left>
        <right style="thin">
          <color auto="1"/>
        </right>
        <top style="thin">
          <color auto="1"/>
        </top>
        <bottom style="thin">
          <color auto="1"/>
        </bottom>
      </border>
    </dxf>
  </dxfs>
  <tableStyles count="0" defaultTableStyle="TableStyleMedium2" defaultPivotStyle="PivotStyleLight16"/>
  <colors>
    <mruColors>
      <color rgb="FF9D480F"/>
      <color rgb="FFA84E1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cid:image003.png@01DA754B.41655D50" TargetMode="External"/><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2395538</xdr:colOff>
      <xdr:row>0</xdr:row>
      <xdr:rowOff>66675</xdr:rowOff>
    </xdr:from>
    <xdr:to>
      <xdr:col>3</xdr:col>
      <xdr:colOff>2642504</xdr:colOff>
      <xdr:row>1</xdr:row>
      <xdr:rowOff>55245</xdr:rowOff>
    </xdr:to>
    <xdr:pic>
      <xdr:nvPicPr>
        <xdr:cNvPr id="4" name="Obrázok 3" descr="EÚ+PS+MPSVR- do mail podpisu.svg"/>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2649538" y="66675"/>
          <a:ext cx="5887720" cy="78232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X:\04_ODB_NP_2\0405_NP_SPK\040517_PODKLADY%20FM%20a%20HKM\01%20DATAB&#193;ZA\Datab&#225;za_SUBJEKTY.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báza"/>
      <sheetName val="rozdelenie FM_RK"/>
      <sheetName val="rozdelenie RK TSP a KC"/>
      <sheetName val="kontakty RK FM"/>
      <sheetName val="rozdelenie RK za KC od 1.3.2025"/>
      <sheetName val="rozdelenie RK za KC od 1.2.2025"/>
      <sheetName val="rozdelenie RK za KC od 1.1.2025"/>
      <sheetName val="rozdelenie RK za KC od 12_2024"/>
      <sheetName val="rozdelenie RK za KC od 10_2024"/>
      <sheetName val="rozdelenie RK za KC od 9_2024"/>
    </sheetNames>
    <sheetDataSet>
      <sheetData sheetId="0"/>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1" Type="http://schemas.openxmlformats.org/officeDocument/2006/relationships/hyperlink" Target="https://www.romovia.vlada.gov.sk/atlas-romskych-komuni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1">
    <pageSetUpPr fitToPage="1"/>
  </sheetPr>
  <dimension ref="A2:BC238"/>
  <sheetViews>
    <sheetView tabSelected="1" zoomScale="145" zoomScaleNormal="145" zoomScaleSheetLayoutView="100" zoomScalePageLayoutView="55" workbookViewId="0">
      <selection activeCell="B131" sqref="B131:J131"/>
    </sheetView>
  </sheetViews>
  <sheetFormatPr defaultColWidth="9.28515625" defaultRowHeight="15"/>
  <cols>
    <col min="1" max="4" width="9.28515625" style="33"/>
    <col min="5" max="5" width="1.5703125" style="33" customWidth="1"/>
    <col min="6" max="6" width="20" style="33" customWidth="1"/>
    <col min="7" max="7" width="1.5703125" style="33" customWidth="1"/>
    <col min="8" max="11" width="9.28515625" style="33"/>
    <col min="12" max="12" width="9.28515625" style="32"/>
    <col min="13" max="13" width="33.7109375" style="44" customWidth="1"/>
    <col min="14" max="55" width="9.28515625" style="32"/>
    <col min="56" max="16384" width="9.28515625" style="33"/>
  </cols>
  <sheetData>
    <row r="2" spans="1:11">
      <c r="E2" s="43"/>
      <c r="F2" s="43"/>
      <c r="G2" s="43"/>
    </row>
    <row r="14" spans="1:11">
      <c r="A14" s="87" t="s">
        <v>13</v>
      </c>
      <c r="B14" s="88"/>
      <c r="C14" s="88"/>
      <c r="D14" s="88"/>
      <c r="E14" s="88"/>
      <c r="F14" s="88"/>
      <c r="G14" s="88"/>
      <c r="H14" s="88"/>
      <c r="I14" s="88"/>
      <c r="J14" s="88"/>
      <c r="K14" s="88"/>
    </row>
    <row r="15" spans="1:11">
      <c r="A15" s="88"/>
      <c r="B15" s="88"/>
      <c r="C15" s="88"/>
      <c r="D15" s="88"/>
      <c r="E15" s="88"/>
      <c r="F15" s="88"/>
      <c r="G15" s="88"/>
      <c r="H15" s="88"/>
      <c r="I15" s="88"/>
      <c r="J15" s="88"/>
      <c r="K15" s="88"/>
    </row>
    <row r="16" spans="1:11">
      <c r="A16" s="88"/>
      <c r="B16" s="88"/>
      <c r="C16" s="88"/>
      <c r="D16" s="88"/>
      <c r="E16" s="88"/>
      <c r="F16" s="88"/>
      <c r="G16" s="88"/>
      <c r="H16" s="88"/>
      <c r="I16" s="88"/>
      <c r="J16" s="88"/>
      <c r="K16" s="88"/>
    </row>
    <row r="17" spans="1:13">
      <c r="A17" s="88"/>
      <c r="B17" s="88"/>
      <c r="C17" s="88"/>
      <c r="D17" s="88"/>
      <c r="E17" s="88"/>
      <c r="F17" s="88"/>
      <c r="G17" s="88"/>
      <c r="H17" s="88"/>
      <c r="I17" s="88"/>
      <c r="J17" s="88"/>
      <c r="K17" s="88"/>
    </row>
    <row r="18" spans="1:13">
      <c r="A18" s="88"/>
      <c r="B18" s="88"/>
      <c r="C18" s="88"/>
      <c r="D18" s="88"/>
      <c r="E18" s="88"/>
      <c r="F18" s="88"/>
      <c r="G18" s="88"/>
      <c r="H18" s="88"/>
      <c r="I18" s="88"/>
      <c r="J18" s="88"/>
      <c r="K18" s="88"/>
    </row>
    <row r="19" spans="1:13">
      <c r="A19" s="88"/>
      <c r="B19" s="88"/>
      <c r="C19" s="88"/>
      <c r="D19" s="88"/>
      <c r="E19" s="88"/>
      <c r="F19" s="88"/>
      <c r="G19" s="88"/>
      <c r="H19" s="88"/>
      <c r="I19" s="88"/>
      <c r="J19" s="88"/>
      <c r="K19" s="88"/>
      <c r="M19" s="50"/>
    </row>
    <row r="20" spans="1:13">
      <c r="A20" s="88"/>
      <c r="B20" s="88"/>
      <c r="C20" s="88"/>
      <c r="D20" s="88"/>
      <c r="E20" s="88"/>
      <c r="F20" s="88"/>
      <c r="G20" s="88"/>
      <c r="H20" s="88"/>
      <c r="I20" s="88"/>
      <c r="J20" s="88"/>
      <c r="K20" s="88"/>
    </row>
    <row r="21" spans="1:13">
      <c r="A21" s="88"/>
      <c r="B21" s="88"/>
      <c r="C21" s="88"/>
      <c r="D21" s="88"/>
      <c r="E21" s="88"/>
      <c r="F21" s="88"/>
      <c r="G21" s="88"/>
      <c r="H21" s="88"/>
      <c r="I21" s="88"/>
      <c r="J21" s="88"/>
      <c r="K21" s="88"/>
    </row>
    <row r="22" spans="1:13">
      <c r="A22" s="88"/>
      <c r="B22" s="88"/>
      <c r="C22" s="88"/>
      <c r="D22" s="88"/>
      <c r="E22" s="88"/>
      <c r="F22" s="88"/>
      <c r="G22" s="88"/>
      <c r="H22" s="88"/>
      <c r="I22" s="88"/>
      <c r="J22" s="88"/>
      <c r="K22" s="88"/>
    </row>
    <row r="23" spans="1:13">
      <c r="A23" s="88"/>
      <c r="B23" s="88"/>
      <c r="C23" s="88"/>
      <c r="D23" s="88"/>
      <c r="E23" s="88"/>
      <c r="F23" s="88"/>
      <c r="G23" s="88"/>
      <c r="H23" s="88"/>
      <c r="I23" s="88"/>
      <c r="J23" s="88"/>
      <c r="K23" s="88"/>
    </row>
    <row r="24" spans="1:13">
      <c r="A24" s="88"/>
      <c r="B24" s="88"/>
      <c r="C24" s="88"/>
      <c r="D24" s="88"/>
      <c r="E24" s="88"/>
      <c r="F24" s="88"/>
      <c r="G24" s="88"/>
      <c r="H24" s="88"/>
      <c r="I24" s="88"/>
      <c r="J24" s="88"/>
      <c r="K24" s="88"/>
    </row>
    <row r="25" spans="1:13">
      <c r="A25" s="88"/>
      <c r="B25" s="88"/>
      <c r="C25" s="88"/>
      <c r="D25" s="88"/>
      <c r="E25" s="88"/>
      <c r="F25" s="88"/>
      <c r="G25" s="88"/>
      <c r="H25" s="88"/>
      <c r="I25" s="88"/>
      <c r="J25" s="88"/>
      <c r="K25" s="88"/>
    </row>
    <row r="26" spans="1:13">
      <c r="A26" s="88"/>
      <c r="B26" s="88"/>
      <c r="C26" s="88"/>
      <c r="D26" s="88"/>
      <c r="E26" s="88"/>
      <c r="F26" s="88"/>
      <c r="G26" s="88"/>
      <c r="H26" s="88"/>
      <c r="I26" s="88"/>
      <c r="J26" s="88"/>
      <c r="K26" s="88"/>
    </row>
    <row r="27" spans="1:13">
      <c r="A27" s="88"/>
      <c r="B27" s="88"/>
      <c r="C27" s="88"/>
      <c r="D27" s="88"/>
      <c r="E27" s="88"/>
      <c r="F27" s="88"/>
      <c r="G27" s="88"/>
      <c r="H27" s="88"/>
      <c r="I27" s="88"/>
      <c r="J27" s="88"/>
      <c r="K27" s="88"/>
    </row>
    <row r="30" spans="1:13">
      <c r="C30" s="89"/>
      <c r="D30" s="89"/>
      <c r="E30" s="89"/>
      <c r="F30" s="89"/>
      <c r="G30" s="89"/>
      <c r="H30" s="89"/>
      <c r="I30" s="89"/>
    </row>
    <row r="31" spans="1:13">
      <c r="C31" s="89"/>
      <c r="D31" s="89"/>
      <c r="E31" s="89"/>
      <c r="F31" s="89"/>
      <c r="G31" s="89"/>
      <c r="H31" s="89"/>
      <c r="I31" s="89"/>
    </row>
    <row r="32" spans="1:13">
      <c r="C32" s="89"/>
      <c r="D32" s="89"/>
      <c r="E32" s="89"/>
      <c r="F32" s="89"/>
      <c r="G32" s="89"/>
      <c r="H32" s="89"/>
      <c r="I32" s="89"/>
    </row>
    <row r="35" spans="3:9">
      <c r="C35" s="90" t="str">
        <f>IF(ISBLANK(F55)," ",F55)</f>
        <v xml:space="preserve"> </v>
      </c>
      <c r="D35" s="90"/>
      <c r="E35" s="90"/>
      <c r="F35" s="90"/>
      <c r="G35" s="90"/>
      <c r="H35" s="90"/>
      <c r="I35" s="90"/>
    </row>
    <row r="36" spans="3:9">
      <c r="C36" s="90"/>
      <c r="D36" s="90"/>
      <c r="E36" s="90"/>
      <c r="F36" s="90"/>
      <c r="G36" s="90"/>
      <c r="H36" s="90"/>
      <c r="I36" s="90"/>
    </row>
    <row r="37" spans="3:9">
      <c r="C37" s="90"/>
      <c r="D37" s="90"/>
      <c r="E37" s="90"/>
      <c r="F37" s="90"/>
      <c r="G37" s="90"/>
      <c r="H37" s="90"/>
      <c r="I37" s="90"/>
    </row>
    <row r="38" spans="3:9">
      <c r="C38" s="90"/>
      <c r="D38" s="90"/>
      <c r="E38" s="90"/>
      <c r="F38" s="90"/>
      <c r="G38" s="90"/>
      <c r="H38" s="90"/>
      <c r="I38" s="90"/>
    </row>
    <row r="39" spans="3:9">
      <c r="C39" s="90"/>
      <c r="D39" s="90"/>
      <c r="E39" s="90"/>
      <c r="F39" s="90"/>
      <c r="G39" s="90"/>
      <c r="H39" s="90"/>
      <c r="I39" s="90"/>
    </row>
    <row r="40" spans="3:9">
      <c r="C40" s="90"/>
      <c r="D40" s="90"/>
      <c r="E40" s="90"/>
      <c r="F40" s="90"/>
      <c r="G40" s="90"/>
      <c r="H40" s="90"/>
      <c r="I40" s="90"/>
    </row>
    <row r="51" spans="1:13">
      <c r="A51" s="34"/>
      <c r="B51" s="34"/>
      <c r="C51" s="34"/>
      <c r="D51" s="34"/>
      <c r="E51" s="34"/>
      <c r="F51" s="34"/>
      <c r="G51" s="34"/>
      <c r="H51" s="34"/>
      <c r="I51" s="34"/>
      <c r="J51" s="34"/>
      <c r="K51" s="34"/>
    </row>
    <row r="52" spans="1:13" ht="18.75">
      <c r="A52" s="34"/>
      <c r="B52" s="35" t="s">
        <v>6</v>
      </c>
      <c r="C52" s="34"/>
      <c r="D52" s="34"/>
      <c r="E52" s="34"/>
      <c r="F52" s="34"/>
      <c r="G52" s="34"/>
      <c r="H52" s="34"/>
      <c r="I52" s="34"/>
      <c r="J52" s="34"/>
      <c r="K52" s="34"/>
    </row>
    <row r="53" spans="1:13">
      <c r="A53" s="34"/>
      <c r="B53" s="36"/>
      <c r="C53" s="34"/>
      <c r="D53" s="34"/>
      <c r="E53" s="34"/>
      <c r="F53" s="34"/>
      <c r="G53" s="34"/>
      <c r="H53" s="34"/>
      <c r="I53" s="34"/>
      <c r="J53" s="34"/>
      <c r="K53" s="34"/>
    </row>
    <row r="54" spans="1:13" ht="7.5" customHeight="1">
      <c r="B54" s="56"/>
      <c r="C54" s="38"/>
      <c r="D54" s="38"/>
    </row>
    <row r="55" spans="1:13" ht="15.75">
      <c r="B55" s="98" t="s">
        <v>0</v>
      </c>
      <c r="C55" s="98"/>
      <c r="D55" s="98"/>
      <c r="F55" s="103"/>
      <c r="G55" s="104"/>
      <c r="H55" s="104"/>
      <c r="I55" s="104"/>
      <c r="J55" s="105"/>
    </row>
    <row r="56" spans="1:13" ht="7.5" customHeight="1">
      <c r="B56" s="56"/>
      <c r="C56" s="38"/>
      <c r="D56" s="38"/>
    </row>
    <row r="57" spans="1:13" ht="29.45" customHeight="1">
      <c r="B57" s="98" t="s">
        <v>1</v>
      </c>
      <c r="C57" s="98"/>
      <c r="D57" s="98"/>
      <c r="F57" s="107" t="s">
        <v>201</v>
      </c>
      <c r="G57" s="108"/>
      <c r="H57" s="108"/>
      <c r="I57" s="108"/>
      <c r="J57" s="109"/>
      <c r="M57" s="49"/>
    </row>
    <row r="58" spans="1:13" ht="7.5" customHeight="1">
      <c r="B58" s="56"/>
      <c r="C58" s="38"/>
      <c r="D58" s="38"/>
    </row>
    <row r="59" spans="1:13" ht="82.5" customHeight="1">
      <c r="B59" s="99" t="str">
        <f>IF(OR($F$57="Mesto/obec/mestská časť",$F$57="vyberte")," ","Druh registrovanej sociálnej služby krízovej intervencie, 
príp. akreditácia samostatnej odbornej činnosti")</f>
        <v>Druh registrovanej sociálnej služby krízovej intervencie, 
príp. akreditácia samostatnej odbornej činnosti</v>
      </c>
      <c r="C59" s="99"/>
      <c r="D59" s="99"/>
      <c r="F59" s="103"/>
      <c r="G59" s="104"/>
      <c r="H59" s="104"/>
      <c r="I59" s="104"/>
      <c r="J59" s="105"/>
      <c r="M59" s="49"/>
    </row>
    <row r="60" spans="1:13" ht="7.5" customHeight="1">
      <c r="B60" s="56"/>
      <c r="C60" s="38"/>
      <c r="D60" s="38"/>
    </row>
    <row r="61" spans="1:13" ht="46.5" customHeight="1">
      <c r="B61" s="99" t="str">
        <f>IF($F$57="Mesto/obec/mestská časť"," ","Definovaná cieľová skupina tejto sociálnej služby")</f>
        <v>Definovaná cieľová skupina tejto sociálnej služby</v>
      </c>
      <c r="C61" s="99"/>
      <c r="D61" s="99"/>
      <c r="F61" s="103"/>
      <c r="G61" s="104"/>
      <c r="H61" s="104"/>
      <c r="I61" s="104"/>
      <c r="J61" s="105"/>
    </row>
    <row r="62" spans="1:13" ht="12" customHeight="1">
      <c r="B62" s="106"/>
      <c r="C62" s="106"/>
      <c r="D62" s="106"/>
      <c r="E62" s="106"/>
      <c r="F62" s="106"/>
      <c r="G62" s="106"/>
      <c r="H62" s="106"/>
      <c r="I62" s="106"/>
      <c r="J62" s="106"/>
    </row>
    <row r="63" spans="1:13" ht="81.75" customHeight="1">
      <c r="B63" s="99" t="str">
        <f>IF(OR($F$57="Mesto/obec/mestská časť",$F$57="vyberte")," ","Druh registrovanej sociálnej služby krízovej intervencie, 
príp. akreditácia samostatnej odbornej činnosti")</f>
        <v>Druh registrovanej sociálnej služby krízovej intervencie, 
príp. akreditácia samostatnej odbornej činnosti</v>
      </c>
      <c r="C63" s="99"/>
      <c r="D63" s="99"/>
      <c r="F63" s="103"/>
      <c r="G63" s="104"/>
      <c r="H63" s="104"/>
      <c r="I63" s="104"/>
      <c r="J63" s="105"/>
    </row>
    <row r="64" spans="1:13" ht="7.5" customHeight="1">
      <c r="B64" s="56"/>
      <c r="C64" s="38"/>
      <c r="D64" s="38"/>
    </row>
    <row r="65" spans="2:10" ht="46.5" customHeight="1">
      <c r="B65" s="99" t="str">
        <f>IF($F$57="Mesto/obec/mestská časť"," ","Definovaná cieľová skupina tejto sociálnej služby")</f>
        <v>Definovaná cieľová skupina tejto sociálnej služby</v>
      </c>
      <c r="C65" s="99"/>
      <c r="D65" s="99"/>
      <c r="F65" s="103"/>
      <c r="G65" s="104"/>
      <c r="H65" s="104"/>
      <c r="I65" s="104"/>
      <c r="J65" s="105"/>
    </row>
    <row r="66" spans="2:10" ht="14.25" customHeight="1">
      <c r="B66" s="56"/>
      <c r="C66" s="38"/>
      <c r="D66" s="38"/>
    </row>
    <row r="67" spans="2:10" ht="80.25" customHeight="1">
      <c r="B67" s="99" t="str">
        <f>IF(OR($F$57="Mesto/obec/mestská časť",$F$57="vyberte")," ","Druh registrovanej sociálnej služby krízovej intervencie, 
príp. akreditácia samostatnej odbornej činnosti")</f>
        <v>Druh registrovanej sociálnej služby krízovej intervencie, 
príp. akreditácia samostatnej odbornej činnosti</v>
      </c>
      <c r="C67" s="99"/>
      <c r="D67" s="99"/>
      <c r="F67" s="103"/>
      <c r="G67" s="104"/>
      <c r="H67" s="104"/>
      <c r="I67" s="104"/>
      <c r="J67" s="105"/>
    </row>
    <row r="68" spans="2:10" ht="7.5" customHeight="1">
      <c r="B68" s="56"/>
      <c r="C68" s="38"/>
      <c r="D68" s="38"/>
    </row>
    <row r="69" spans="2:10" ht="46.5" customHeight="1">
      <c r="B69" s="99" t="str">
        <f>IF($F$57="Mesto/obec/mestská časť"," ","Definovaná cieľová skupina tejto sociálnej služby")</f>
        <v>Definovaná cieľová skupina tejto sociálnej služby</v>
      </c>
      <c r="C69" s="99"/>
      <c r="D69" s="99"/>
      <c r="F69" s="103"/>
      <c r="G69" s="104"/>
      <c r="H69" s="104"/>
      <c r="I69" s="104"/>
      <c r="J69" s="105"/>
    </row>
    <row r="70" spans="2:10" ht="15" customHeight="1">
      <c r="B70" s="56"/>
      <c r="C70" s="38"/>
      <c r="D70" s="38"/>
    </row>
    <row r="71" spans="2:10" ht="7.5" customHeight="1">
      <c r="B71" s="56"/>
      <c r="C71" s="38"/>
      <c r="D71" s="38"/>
    </row>
    <row r="72" spans="2:10" ht="7.5" customHeight="1">
      <c r="B72" s="56"/>
      <c r="C72" s="38"/>
      <c r="D72" s="38"/>
    </row>
    <row r="73" spans="2:10" ht="15.75" customHeight="1">
      <c r="B73" s="97" t="s">
        <v>2</v>
      </c>
      <c r="D73" s="51" t="s">
        <v>68</v>
      </c>
      <c r="E73" s="45"/>
      <c r="F73" s="100"/>
      <c r="G73" s="101"/>
      <c r="H73" s="101"/>
      <c r="I73" s="101"/>
      <c r="J73" s="102"/>
    </row>
    <row r="74" spans="2:10" ht="15.75" customHeight="1">
      <c r="B74" s="97"/>
      <c r="D74" s="51" t="s">
        <v>103</v>
      </c>
      <c r="E74" s="45"/>
      <c r="F74" s="100"/>
      <c r="G74" s="101"/>
      <c r="H74" s="101"/>
      <c r="I74" s="101"/>
      <c r="J74" s="102"/>
    </row>
    <row r="75" spans="2:10" ht="15.75" customHeight="1">
      <c r="B75" s="97"/>
      <c r="D75" s="51" t="s">
        <v>104</v>
      </c>
      <c r="E75" s="45"/>
      <c r="F75" s="100"/>
      <c r="G75" s="101"/>
      <c r="H75" s="101"/>
      <c r="I75" s="101"/>
      <c r="J75" s="102"/>
    </row>
    <row r="76" spans="2:10" ht="7.5" customHeight="1">
      <c r="B76" s="56"/>
      <c r="C76" s="38"/>
      <c r="D76" s="38"/>
    </row>
    <row r="77" spans="2:10" ht="15.75">
      <c r="B77" s="112" t="s">
        <v>38</v>
      </c>
      <c r="C77" s="112"/>
      <c r="D77" s="112"/>
      <c r="F77" s="103" t="s">
        <v>102</v>
      </c>
      <c r="G77" s="104"/>
      <c r="H77" s="104"/>
      <c r="I77" s="104"/>
      <c r="J77" s="105"/>
    </row>
    <row r="78" spans="2:10" ht="7.5" customHeight="1">
      <c r="B78" s="56"/>
      <c r="C78" s="38"/>
      <c r="D78" s="38"/>
    </row>
    <row r="79" spans="2:10" ht="15.75">
      <c r="B79" s="112" t="s">
        <v>39</v>
      </c>
      <c r="C79" s="112"/>
      <c r="D79" s="112"/>
      <c r="F79" s="103"/>
      <c r="G79" s="104"/>
      <c r="H79" s="104"/>
      <c r="I79" s="104"/>
      <c r="J79" s="105"/>
    </row>
    <row r="80" spans="2:10" ht="7.5" customHeight="1">
      <c r="B80" s="56"/>
      <c r="C80" s="38"/>
      <c r="D80" s="38"/>
    </row>
    <row r="81" spans="1:11" ht="15.75">
      <c r="B81" s="112" t="s">
        <v>3</v>
      </c>
      <c r="C81" s="112"/>
      <c r="D81" s="112"/>
      <c r="F81" s="118"/>
      <c r="G81" s="119"/>
      <c r="H81" s="119"/>
      <c r="I81" s="119"/>
      <c r="J81" s="120"/>
    </row>
    <row r="82" spans="1:11" ht="7.5" customHeight="1">
      <c r="B82" s="56"/>
      <c r="C82" s="38"/>
      <c r="D82" s="38"/>
    </row>
    <row r="83" spans="1:11" ht="15.75">
      <c r="B83" s="112" t="s">
        <v>4</v>
      </c>
      <c r="C83" s="112"/>
      <c r="D83" s="112"/>
      <c r="F83" s="103"/>
      <c r="G83" s="104"/>
      <c r="H83" s="104"/>
      <c r="I83" s="104"/>
      <c r="J83" s="105"/>
    </row>
    <row r="84" spans="1:11" ht="15.75">
      <c r="B84" s="58"/>
      <c r="F84" s="187" t="s">
        <v>69</v>
      </c>
      <c r="G84" s="187"/>
      <c r="H84" s="187"/>
      <c r="I84" s="187"/>
      <c r="J84" s="187"/>
    </row>
    <row r="85" spans="1:11" ht="53.1" customHeight="1">
      <c r="B85" s="111" t="s">
        <v>57</v>
      </c>
      <c r="C85" s="112"/>
      <c r="D85" s="112"/>
      <c r="E85" s="37"/>
      <c r="F85" s="91"/>
      <c r="G85" s="92"/>
      <c r="H85" s="92"/>
      <c r="I85" s="92"/>
      <c r="J85" s="93"/>
    </row>
    <row r="86" spans="1:11" ht="7.5" customHeight="1">
      <c r="B86" s="56"/>
      <c r="C86" s="38"/>
      <c r="D86" s="38"/>
    </row>
    <row r="87" spans="1:11">
      <c r="A87" s="34"/>
      <c r="B87" s="34"/>
      <c r="C87" s="34"/>
      <c r="D87" s="34"/>
      <c r="E87" s="34"/>
      <c r="F87" s="34"/>
      <c r="G87" s="34"/>
      <c r="H87" s="34"/>
      <c r="I87" s="34"/>
      <c r="J87" s="34"/>
      <c r="K87" s="34"/>
    </row>
    <row r="88" spans="1:11" ht="18.75">
      <c r="A88" s="34"/>
      <c r="B88" s="35" t="s">
        <v>5</v>
      </c>
      <c r="C88" s="34"/>
      <c r="D88" s="34"/>
      <c r="E88" s="34"/>
      <c r="F88" s="34"/>
      <c r="G88" s="34"/>
      <c r="H88" s="34"/>
      <c r="I88" s="34"/>
      <c r="J88" s="34"/>
      <c r="K88" s="34"/>
    </row>
    <row r="89" spans="1:11">
      <c r="A89" s="34"/>
      <c r="B89" s="36"/>
      <c r="C89" s="34"/>
      <c r="D89" s="34"/>
      <c r="E89" s="34"/>
      <c r="F89" s="34"/>
      <c r="G89" s="34"/>
      <c r="H89" s="34"/>
      <c r="I89" s="34"/>
      <c r="J89" s="34"/>
      <c r="K89" s="34"/>
    </row>
    <row r="90" spans="1:11" ht="7.5" customHeight="1">
      <c r="B90" s="56"/>
      <c r="C90" s="38"/>
      <c r="D90" s="38"/>
    </row>
    <row r="91" spans="1:11" ht="15.75">
      <c r="B91" s="58" t="s">
        <v>7</v>
      </c>
      <c r="F91" s="94"/>
      <c r="G91" s="95"/>
      <c r="H91" s="95"/>
      <c r="I91" s="95"/>
      <c r="J91" s="96"/>
    </row>
    <row r="92" spans="1:11" ht="7.5" customHeight="1">
      <c r="B92" s="56"/>
      <c r="C92" s="38"/>
      <c r="D92" s="38"/>
    </row>
    <row r="93" spans="1:11" ht="15.75">
      <c r="B93" s="58" t="s">
        <v>8</v>
      </c>
      <c r="F93" s="94"/>
      <c r="G93" s="95"/>
      <c r="H93" s="95"/>
      <c r="I93" s="95"/>
      <c r="J93" s="96"/>
    </row>
    <row r="94" spans="1:11" ht="7.5" customHeight="1">
      <c r="B94" s="56"/>
      <c r="C94" s="38"/>
      <c r="D94" s="38"/>
    </row>
    <row r="95" spans="1:11" ht="15.75">
      <c r="B95" s="58" t="s">
        <v>9</v>
      </c>
      <c r="F95" s="53" t="s">
        <v>35</v>
      </c>
      <c r="G95" s="54"/>
      <c r="H95" s="92"/>
      <c r="I95" s="92"/>
      <c r="J95" s="93"/>
    </row>
    <row r="96" spans="1:11" ht="7.5" customHeight="1">
      <c r="B96" s="56"/>
      <c r="C96" s="38"/>
      <c r="D96" s="38"/>
    </row>
    <row r="97" spans="1:11" ht="15.75">
      <c r="B97" s="58" t="s">
        <v>11</v>
      </c>
      <c r="F97" s="94"/>
      <c r="G97" s="95"/>
      <c r="H97" s="95"/>
      <c r="I97" s="95"/>
      <c r="J97" s="96"/>
    </row>
    <row r="98" spans="1:11" ht="7.5" customHeight="1">
      <c r="B98" s="56"/>
      <c r="C98" s="38"/>
      <c r="D98" s="38"/>
    </row>
    <row r="99" spans="1:11">
      <c r="A99" s="34"/>
      <c r="B99" s="34"/>
      <c r="C99" s="34"/>
      <c r="D99" s="34"/>
      <c r="E99" s="34"/>
      <c r="F99" s="34"/>
      <c r="G99" s="34"/>
      <c r="H99" s="34"/>
      <c r="I99" s="34"/>
      <c r="J99" s="34"/>
      <c r="K99" s="34"/>
    </row>
    <row r="100" spans="1:11" ht="18.75">
      <c r="A100" s="34"/>
      <c r="B100" s="35" t="s">
        <v>10</v>
      </c>
      <c r="C100" s="34"/>
      <c r="D100" s="34"/>
      <c r="E100" s="34"/>
      <c r="F100" s="34"/>
      <c r="G100" s="34"/>
      <c r="H100" s="34"/>
      <c r="I100" s="34"/>
      <c r="J100" s="34"/>
      <c r="K100" s="34"/>
    </row>
    <row r="101" spans="1:11" ht="18.75">
      <c r="A101" s="34"/>
      <c r="B101" s="35"/>
      <c r="C101" s="34"/>
      <c r="D101" s="34"/>
      <c r="E101" s="34"/>
      <c r="F101" s="34"/>
      <c r="G101" s="34"/>
      <c r="H101" s="34"/>
      <c r="I101" s="34"/>
      <c r="J101" s="34"/>
      <c r="K101" s="34"/>
    </row>
    <row r="102" spans="1:11" ht="7.5" customHeight="1">
      <c r="B102" s="56"/>
      <c r="C102" s="38"/>
      <c r="D102" s="38"/>
    </row>
    <row r="103" spans="1:11" ht="15.75">
      <c r="B103" s="58" t="s">
        <v>7</v>
      </c>
      <c r="F103" s="94"/>
      <c r="G103" s="95"/>
      <c r="H103" s="95"/>
      <c r="I103" s="95"/>
      <c r="J103" s="96"/>
    </row>
    <row r="104" spans="1:11" ht="7.5" customHeight="1">
      <c r="B104" s="56"/>
      <c r="C104" s="38"/>
      <c r="D104" s="38"/>
    </row>
    <row r="105" spans="1:11" ht="15.75">
      <c r="B105" s="58" t="s">
        <v>8</v>
      </c>
      <c r="F105" s="94"/>
      <c r="G105" s="95"/>
      <c r="H105" s="95"/>
      <c r="I105" s="95"/>
      <c r="J105" s="96"/>
    </row>
    <row r="106" spans="1:11" ht="7.5" customHeight="1">
      <c r="B106" s="56"/>
      <c r="C106" s="38"/>
      <c r="D106" s="38"/>
    </row>
    <row r="107" spans="1:11" ht="15.75">
      <c r="B107" s="58" t="s">
        <v>9</v>
      </c>
      <c r="F107" s="53" t="s">
        <v>35</v>
      </c>
      <c r="G107" s="54"/>
      <c r="H107" s="92"/>
      <c r="I107" s="92"/>
      <c r="J107" s="93"/>
    </row>
    <row r="108" spans="1:11" ht="7.5" customHeight="1">
      <c r="B108" s="56"/>
      <c r="C108" s="38"/>
      <c r="D108" s="38"/>
    </row>
    <row r="109" spans="1:11" ht="15.75">
      <c r="B109" s="58" t="s">
        <v>11</v>
      </c>
      <c r="F109" s="94"/>
      <c r="G109" s="95"/>
      <c r="H109" s="95"/>
      <c r="I109" s="95"/>
      <c r="J109" s="96"/>
    </row>
    <row r="112" spans="1:11">
      <c r="A112" s="34"/>
      <c r="B112" s="34"/>
      <c r="C112" s="34"/>
      <c r="D112" s="34"/>
      <c r="E112" s="34"/>
      <c r="F112" s="34"/>
      <c r="G112" s="34"/>
      <c r="H112" s="34"/>
      <c r="I112" s="34"/>
      <c r="J112" s="34"/>
      <c r="K112" s="34"/>
    </row>
    <row r="113" spans="1:13" ht="15.75">
      <c r="A113" s="34"/>
      <c r="B113" s="39" t="s">
        <v>70</v>
      </c>
      <c r="C113" s="34"/>
      <c r="D113" s="34"/>
      <c r="E113" s="34"/>
      <c r="F113" s="34"/>
      <c r="G113" s="34"/>
      <c r="H113" s="34"/>
      <c r="I113" s="34"/>
      <c r="J113" s="34"/>
      <c r="K113" s="34"/>
    </row>
    <row r="114" spans="1:13">
      <c r="A114" s="34"/>
      <c r="B114" s="34"/>
      <c r="C114" s="34"/>
      <c r="D114" s="34"/>
      <c r="E114" s="34"/>
      <c r="F114" s="34"/>
      <c r="G114" s="34"/>
      <c r="H114" s="34"/>
      <c r="I114" s="34"/>
      <c r="J114" s="34"/>
      <c r="K114" s="34"/>
    </row>
    <row r="115" spans="1:13" ht="7.5" customHeight="1">
      <c r="B115" s="56"/>
      <c r="C115" s="38"/>
      <c r="D115" s="38"/>
    </row>
    <row r="116" spans="1:13" ht="39" customHeight="1">
      <c r="B116" s="113" t="s">
        <v>78</v>
      </c>
      <c r="C116" s="113"/>
      <c r="D116" s="113"/>
      <c r="E116" s="113"/>
      <c r="F116" s="113"/>
      <c r="G116" s="60"/>
      <c r="H116" s="103" t="s">
        <v>102</v>
      </c>
      <c r="I116" s="104"/>
      <c r="J116" s="105"/>
      <c r="M116" s="49"/>
    </row>
    <row r="117" spans="1:13" ht="7.5" customHeight="1">
      <c r="B117" s="60"/>
      <c r="C117" s="60"/>
      <c r="D117" s="60"/>
      <c r="E117" s="60"/>
      <c r="F117" s="60"/>
      <c r="G117" s="60"/>
      <c r="H117" s="62"/>
      <c r="I117" s="62"/>
      <c r="J117" s="62"/>
    </row>
    <row r="118" spans="1:13">
      <c r="B118" s="110" t="str">
        <f>IF(OR(H116="bratislava",H116="Košice"),"* Prosím dopíšte nižšie konkrétne mestské časti, v ktorých plánujete vykonávať terénnu sociálnu prácu:"," ")</f>
        <v xml:space="preserve"> </v>
      </c>
      <c r="C118" s="110"/>
      <c r="D118" s="110"/>
      <c r="E118" s="110"/>
      <c r="F118" s="110"/>
      <c r="G118" s="110"/>
      <c r="H118" s="110"/>
      <c r="I118" s="110"/>
      <c r="J118" s="110"/>
    </row>
    <row r="119" spans="1:13">
      <c r="B119" s="110"/>
      <c r="C119" s="110"/>
      <c r="D119" s="110"/>
      <c r="E119" s="110"/>
      <c r="F119" s="110"/>
      <c r="G119" s="110"/>
      <c r="H119" s="110"/>
      <c r="I119" s="110"/>
      <c r="J119" s="110"/>
    </row>
    <row r="120" spans="1:13" ht="7.5" customHeight="1">
      <c r="B120" s="60"/>
      <c r="C120" s="60"/>
      <c r="D120" s="60"/>
      <c r="E120" s="60"/>
      <c r="F120" s="60"/>
      <c r="G120" s="60"/>
      <c r="H120" s="60"/>
      <c r="I120" s="60"/>
      <c r="J120" s="60"/>
    </row>
    <row r="121" spans="1:13" ht="36.75" customHeight="1">
      <c r="B121" s="107"/>
      <c r="C121" s="108"/>
      <c r="D121" s="108"/>
      <c r="E121" s="108"/>
      <c r="F121" s="108"/>
      <c r="G121" s="108"/>
      <c r="H121" s="108"/>
      <c r="I121" s="108"/>
      <c r="J121" s="109"/>
    </row>
    <row r="122" spans="1:13" ht="7.5" customHeight="1">
      <c r="B122" s="56"/>
      <c r="C122" s="38"/>
      <c r="D122" s="38"/>
    </row>
    <row r="123" spans="1:13">
      <c r="A123" s="34"/>
      <c r="B123" s="34"/>
      <c r="C123" s="34"/>
      <c r="D123" s="34"/>
      <c r="E123" s="34"/>
      <c r="F123" s="34"/>
      <c r="G123" s="34"/>
      <c r="H123" s="34"/>
      <c r="I123" s="34"/>
      <c r="J123" s="34"/>
      <c r="K123" s="34"/>
    </row>
    <row r="124" spans="1:13" ht="15" customHeight="1">
      <c r="A124" s="34"/>
      <c r="B124" s="115" t="s">
        <v>71</v>
      </c>
      <c r="C124" s="115"/>
      <c r="D124" s="115"/>
      <c r="E124" s="115"/>
      <c r="F124" s="115"/>
      <c r="G124" s="115"/>
      <c r="H124" s="115"/>
      <c r="I124" s="115"/>
      <c r="J124" s="115"/>
      <c r="K124" s="34"/>
    </row>
    <row r="125" spans="1:13" ht="15" customHeight="1">
      <c r="A125" s="34"/>
      <c r="B125" s="115"/>
      <c r="C125" s="115"/>
      <c r="D125" s="115"/>
      <c r="E125" s="115"/>
      <c r="F125" s="115"/>
      <c r="G125" s="115"/>
      <c r="H125" s="115"/>
      <c r="I125" s="115"/>
      <c r="J125" s="115"/>
      <c r="K125" s="34"/>
    </row>
    <row r="126" spans="1:13">
      <c r="A126" s="34"/>
      <c r="B126" s="34"/>
      <c r="C126" s="34"/>
      <c r="D126" s="34"/>
      <c r="E126" s="34"/>
      <c r="F126" s="34"/>
      <c r="G126" s="34"/>
      <c r="H126" s="34"/>
      <c r="I126" s="34"/>
      <c r="J126" s="34"/>
      <c r="K126" s="34"/>
    </row>
    <row r="127" spans="1:13" ht="15" customHeight="1">
      <c r="B127" s="56"/>
      <c r="C127" s="38"/>
      <c r="D127" s="38"/>
    </row>
    <row r="128" spans="1:13" ht="15" customHeight="1">
      <c r="B128" s="56"/>
      <c r="C128" s="38"/>
      <c r="D128" s="38"/>
    </row>
    <row r="129" spans="2:13" ht="45.6" customHeight="1">
      <c r="B129" s="113" t="s">
        <v>72</v>
      </c>
      <c r="C129" s="113"/>
      <c r="D129" s="113"/>
      <c r="E129" s="113"/>
      <c r="F129" s="113"/>
      <c r="G129" s="60"/>
      <c r="H129" s="103" t="s">
        <v>227</v>
      </c>
      <c r="I129" s="104"/>
      <c r="J129" s="105"/>
    </row>
    <row r="130" spans="2:13" ht="7.5" customHeight="1">
      <c r="B130" s="56"/>
      <c r="C130" s="38"/>
      <c r="D130" s="38"/>
    </row>
    <row r="131" spans="2:13" ht="41.65" customHeight="1">
      <c r="B131" s="196" t="str">
        <f>IF(H129="áno","Vzhľadom na Vašu predchádzajúcu pracovnú skúsenosť prosím vyplňte aj prílohu č. 1.1, ktorá sa nachádza v samostatnom hárku tohto dokumentu."," ")</f>
        <v>Vzhľadom na Vašu predchádzajúcu pracovnú skúsenosť prosím vyplňte aj prílohu č. 1.1, ktorá sa nachádza v samostatnom hárku tohto dokumentu.</v>
      </c>
      <c r="C131" s="196"/>
      <c r="D131" s="196"/>
      <c r="E131" s="196"/>
      <c r="F131" s="196"/>
      <c r="G131" s="196"/>
      <c r="H131" s="196"/>
      <c r="I131" s="196"/>
      <c r="J131" s="196"/>
      <c r="M131" s="49"/>
    </row>
    <row r="132" spans="2:13" ht="7.5" customHeight="1">
      <c r="B132" s="56"/>
      <c r="C132" s="38"/>
      <c r="D132" s="38"/>
    </row>
    <row r="133" spans="2:13" ht="42" customHeight="1">
      <c r="B133" s="117" t="s">
        <v>73</v>
      </c>
      <c r="C133" s="117"/>
      <c r="D133" s="117"/>
      <c r="E133" s="117"/>
      <c r="F133" s="117"/>
      <c r="G133" s="57"/>
      <c r="H133" s="139"/>
      <c r="I133" s="140"/>
      <c r="J133" s="141"/>
    </row>
    <row r="134" spans="2:13" ht="7.5" customHeight="1">
      <c r="B134" s="56"/>
      <c r="C134" s="38"/>
      <c r="D134" s="38"/>
      <c r="H134" s="84"/>
      <c r="I134" s="84"/>
      <c r="J134" s="84"/>
    </row>
    <row r="135" spans="2:13" ht="60.75" customHeight="1">
      <c r="B135" s="117" t="s">
        <v>105</v>
      </c>
      <c r="C135" s="117"/>
      <c r="D135" s="117"/>
      <c r="E135" s="117"/>
      <c r="F135" s="117"/>
      <c r="G135" s="57"/>
      <c r="H135" s="139"/>
      <c r="I135" s="140"/>
      <c r="J135" s="141"/>
    </row>
    <row r="136" spans="2:13" ht="7.5" customHeight="1">
      <c r="B136" s="56"/>
      <c r="C136" s="38"/>
      <c r="D136" s="38"/>
    </row>
    <row r="137" spans="2:13" ht="62.65" customHeight="1">
      <c r="B137" s="117" t="s">
        <v>225</v>
      </c>
      <c r="C137" s="117"/>
      <c r="D137" s="117"/>
      <c r="E137" s="117"/>
      <c r="F137" s="117"/>
      <c r="G137" s="117"/>
      <c r="H137" s="117"/>
      <c r="I137" s="117"/>
      <c r="J137" s="117"/>
    </row>
    <row r="138" spans="2:13" ht="80.45" customHeight="1">
      <c r="B138" s="121"/>
      <c r="C138" s="143"/>
      <c r="D138" s="143"/>
      <c r="E138" s="143"/>
      <c r="F138" s="143"/>
      <c r="G138" s="143"/>
      <c r="H138" s="143"/>
      <c r="I138" s="143"/>
      <c r="J138" s="144"/>
    </row>
    <row r="139" spans="2:13" ht="80.650000000000006" customHeight="1">
      <c r="B139" s="145"/>
      <c r="C139" s="146"/>
      <c r="D139" s="146"/>
      <c r="E139" s="146"/>
      <c r="F139" s="146"/>
      <c r="G139" s="146"/>
      <c r="H139" s="146"/>
      <c r="I139" s="146"/>
      <c r="J139" s="147"/>
    </row>
    <row r="140" spans="2:13" ht="80.45" customHeight="1">
      <c r="B140" s="145"/>
      <c r="C140" s="146"/>
      <c r="D140" s="146"/>
      <c r="E140" s="146"/>
      <c r="F140" s="146"/>
      <c r="G140" s="146"/>
      <c r="H140" s="146"/>
      <c r="I140" s="146"/>
      <c r="J140" s="147"/>
    </row>
    <row r="141" spans="2:13" ht="80.45" customHeight="1">
      <c r="B141" s="148"/>
      <c r="C141" s="149"/>
      <c r="D141" s="149"/>
      <c r="E141" s="149"/>
      <c r="F141" s="149"/>
      <c r="G141" s="149"/>
      <c r="H141" s="149"/>
      <c r="I141" s="149"/>
      <c r="J141" s="150"/>
    </row>
    <row r="142" spans="2:13" ht="7.5" customHeight="1">
      <c r="B142" s="56"/>
      <c r="C142" s="38"/>
      <c r="D142" s="38"/>
    </row>
    <row r="143" spans="2:13" ht="41.45" customHeight="1">
      <c r="B143" s="132" t="str">
        <f>IF(OR($F$57="Mesto/obec/mestská časť",$F$57="Vybete jednu z možností")," ","V krátkosti popíšte Vašu doterajšiu spoluprácu s príslušnou samosprávou (rozsah, oblasti spolupráce) a predstava spolupráca v téme ĽBD - napr. plán, príp. uzatvorené dohody 
(rozsah max. 800 znakov)")</f>
        <v xml:space="preserve"> </v>
      </c>
      <c r="C143" s="132"/>
      <c r="D143" s="132"/>
      <c r="E143" s="132"/>
      <c r="F143" s="132"/>
      <c r="G143" s="132"/>
      <c r="H143" s="132"/>
      <c r="I143" s="132"/>
      <c r="J143" s="132"/>
      <c r="M143" s="49"/>
    </row>
    <row r="144" spans="2:13" ht="57.6" customHeight="1">
      <c r="B144" s="121"/>
      <c r="C144" s="122"/>
      <c r="D144" s="122"/>
      <c r="E144" s="122"/>
      <c r="F144" s="122"/>
      <c r="G144" s="122"/>
      <c r="H144" s="122"/>
      <c r="I144" s="122"/>
      <c r="J144" s="123"/>
      <c r="M144" s="49"/>
    </row>
    <row r="145" spans="1:13" ht="51.95" customHeight="1">
      <c r="B145" s="124"/>
      <c r="C145" s="125"/>
      <c r="D145" s="125"/>
      <c r="E145" s="125"/>
      <c r="F145" s="125"/>
      <c r="G145" s="125"/>
      <c r="H145" s="125"/>
      <c r="I145" s="125"/>
      <c r="J145" s="126"/>
      <c r="M145" s="49"/>
    </row>
    <row r="146" spans="1:13" ht="93" customHeight="1">
      <c r="B146" s="127"/>
      <c r="C146" s="128"/>
      <c r="D146" s="128"/>
      <c r="E146" s="128"/>
      <c r="F146" s="128"/>
      <c r="G146" s="128"/>
      <c r="H146" s="128"/>
      <c r="I146" s="128"/>
      <c r="J146" s="129"/>
    </row>
    <row r="147" spans="1:13" ht="6.6" customHeight="1">
      <c r="B147" s="46"/>
      <c r="C147" s="46"/>
      <c r="D147" s="46"/>
      <c r="E147" s="46"/>
      <c r="F147" s="46"/>
      <c r="G147" s="46"/>
      <c r="H147" s="46"/>
      <c r="I147" s="46"/>
      <c r="J147" s="46"/>
    </row>
    <row r="148" spans="1:13" ht="73.5" customHeight="1">
      <c r="B148" s="117" t="s">
        <v>226</v>
      </c>
      <c r="C148" s="117"/>
      <c r="D148" s="117"/>
      <c r="E148" s="117"/>
      <c r="F148" s="117"/>
      <c r="G148" s="117"/>
      <c r="H148" s="117"/>
      <c r="I148" s="117"/>
      <c r="J148" s="117"/>
    </row>
    <row r="149" spans="1:13" ht="231.95" customHeight="1">
      <c r="B149" s="133" t="s">
        <v>231</v>
      </c>
      <c r="C149" s="134"/>
      <c r="D149" s="134"/>
      <c r="E149" s="134"/>
      <c r="F149" s="134"/>
      <c r="G149" s="134"/>
      <c r="H149" s="134"/>
      <c r="I149" s="134"/>
      <c r="J149" s="135"/>
    </row>
    <row r="150" spans="1:13" ht="409.5" customHeight="1">
      <c r="B150" s="136"/>
      <c r="C150" s="137"/>
      <c r="D150" s="137"/>
      <c r="E150" s="137"/>
      <c r="F150" s="137"/>
      <c r="G150" s="137"/>
      <c r="H150" s="137"/>
      <c r="I150" s="137"/>
      <c r="J150" s="138"/>
    </row>
    <row r="151" spans="1:13">
      <c r="B151" s="37"/>
      <c r="C151" s="37"/>
      <c r="D151" s="37"/>
      <c r="E151" s="37"/>
      <c r="F151" s="37"/>
      <c r="G151" s="37"/>
      <c r="H151" s="37"/>
      <c r="I151" s="37"/>
      <c r="J151" s="37"/>
    </row>
    <row r="152" spans="1:13" ht="14.65" customHeight="1">
      <c r="A152" s="34"/>
      <c r="B152" s="115" t="s">
        <v>74</v>
      </c>
      <c r="C152" s="115"/>
      <c r="D152" s="115"/>
      <c r="E152" s="115"/>
      <c r="F152" s="115"/>
      <c r="G152" s="115"/>
      <c r="H152" s="115"/>
      <c r="I152" s="115"/>
      <c r="J152" s="115"/>
      <c r="K152" s="34"/>
    </row>
    <row r="153" spans="1:13" ht="15.75" customHeight="1">
      <c r="A153" s="34"/>
      <c r="B153" s="115"/>
      <c r="C153" s="115"/>
      <c r="D153" s="115"/>
      <c r="E153" s="115"/>
      <c r="F153" s="115"/>
      <c r="G153" s="115"/>
      <c r="H153" s="115"/>
      <c r="I153" s="115"/>
      <c r="J153" s="115"/>
      <c r="K153" s="34"/>
    </row>
    <row r="154" spans="1:13" ht="14.65" customHeight="1">
      <c r="A154" s="34"/>
      <c r="B154" s="115"/>
      <c r="C154" s="115"/>
      <c r="D154" s="115"/>
      <c r="E154" s="115"/>
      <c r="F154" s="115"/>
      <c r="G154" s="115"/>
      <c r="H154" s="115"/>
      <c r="I154" s="115"/>
      <c r="J154" s="115"/>
      <c r="K154" s="34"/>
    </row>
    <row r="155" spans="1:13" ht="7.5" customHeight="1">
      <c r="B155" s="56"/>
      <c r="C155" s="38"/>
      <c r="D155" s="38"/>
    </row>
    <row r="156" spans="1:13" ht="76.150000000000006" customHeight="1">
      <c r="B156" s="113" t="s">
        <v>75</v>
      </c>
      <c r="C156" s="113"/>
      <c r="D156" s="113"/>
      <c r="E156" s="113"/>
      <c r="F156" s="113"/>
      <c r="G156" s="113"/>
      <c r="H156" s="113"/>
      <c r="I156" s="113"/>
      <c r="J156" s="113"/>
    </row>
    <row r="157" spans="1:13" ht="7.5" customHeight="1">
      <c r="B157" s="56"/>
      <c r="C157" s="38"/>
      <c r="D157" s="38"/>
    </row>
    <row r="158" spans="1:13" ht="30" customHeight="1">
      <c r="B158" s="116" t="s">
        <v>77</v>
      </c>
      <c r="C158" s="116"/>
      <c r="D158" s="116"/>
      <c r="E158" s="116"/>
      <c r="F158" s="116"/>
      <c r="G158" s="116"/>
      <c r="H158" s="116"/>
      <c r="I158" s="116"/>
      <c r="J158" s="116"/>
    </row>
    <row r="159" spans="1:13" ht="7.5" customHeight="1">
      <c r="B159" s="56"/>
      <c r="C159" s="38"/>
      <c r="D159" s="38"/>
    </row>
    <row r="160" spans="1:13" ht="40.5" customHeight="1">
      <c r="B160" s="113" t="s">
        <v>230</v>
      </c>
      <c r="C160" s="113"/>
      <c r="D160" s="113"/>
      <c r="E160" s="113"/>
      <c r="F160" s="113"/>
      <c r="G160" s="113"/>
      <c r="H160" s="113"/>
      <c r="I160" s="113"/>
      <c r="J160" s="113"/>
    </row>
    <row r="161" spans="1:11" ht="17.100000000000001" customHeight="1">
      <c r="B161" s="56"/>
      <c r="C161" s="38"/>
      <c r="D161" s="38"/>
    </row>
    <row r="162" spans="1:11" ht="308.45" customHeight="1">
      <c r="B162" s="103"/>
      <c r="C162" s="104"/>
      <c r="D162" s="104"/>
      <c r="E162" s="104"/>
      <c r="F162" s="104"/>
      <c r="G162" s="104"/>
      <c r="H162" s="104"/>
      <c r="I162" s="104"/>
      <c r="J162" s="105"/>
    </row>
    <row r="164" spans="1:11">
      <c r="A164" s="34"/>
      <c r="B164" s="34"/>
      <c r="C164" s="34"/>
      <c r="D164" s="34"/>
      <c r="E164" s="34"/>
      <c r="F164" s="34"/>
      <c r="G164" s="34"/>
      <c r="H164" s="34"/>
      <c r="I164" s="34"/>
      <c r="J164" s="34"/>
      <c r="K164" s="34"/>
    </row>
    <row r="165" spans="1:11" ht="18.75">
      <c r="A165" s="34"/>
      <c r="B165" s="35" t="s">
        <v>12</v>
      </c>
      <c r="C165" s="34"/>
      <c r="D165" s="34"/>
      <c r="E165" s="34"/>
      <c r="F165" s="34"/>
      <c r="G165" s="34"/>
      <c r="H165" s="34"/>
      <c r="I165" s="34"/>
      <c r="J165" s="34"/>
      <c r="K165" s="34"/>
    </row>
    <row r="166" spans="1:11">
      <c r="A166" s="34"/>
      <c r="B166" s="34"/>
      <c r="C166" s="34"/>
      <c r="D166" s="34"/>
      <c r="E166" s="34"/>
      <c r="F166" s="34"/>
      <c r="G166" s="34"/>
      <c r="H166" s="34"/>
      <c r="I166" s="34"/>
      <c r="J166" s="34"/>
      <c r="K166" s="34"/>
    </row>
    <row r="168" spans="1:11">
      <c r="B168" s="1" t="s">
        <v>14</v>
      </c>
    </row>
    <row r="169" spans="1:11" ht="6" customHeight="1"/>
    <row r="170" spans="1:11">
      <c r="A170" s="2" t="s">
        <v>16</v>
      </c>
      <c r="B170" s="114" t="s">
        <v>15</v>
      </c>
      <c r="C170" s="114"/>
      <c r="D170" s="114"/>
      <c r="E170" s="114"/>
      <c r="F170" s="114"/>
      <c r="G170" s="114"/>
      <c r="H170" s="114"/>
      <c r="I170" s="114"/>
      <c r="J170" s="114"/>
    </row>
    <row r="171" spans="1:11" ht="12.95" customHeight="1">
      <c r="B171" s="114"/>
      <c r="C171" s="114"/>
      <c r="D171" s="114"/>
      <c r="E171" s="114"/>
      <c r="F171" s="114"/>
      <c r="G171" s="114"/>
      <c r="H171" s="114"/>
      <c r="I171" s="114"/>
      <c r="J171" s="114"/>
    </row>
    <row r="172" spans="1:11" ht="9.9499999999999993" customHeight="1">
      <c r="B172" s="59"/>
      <c r="C172" s="59"/>
      <c r="D172" s="59"/>
      <c r="E172" s="59"/>
      <c r="F172" s="59"/>
      <c r="G172" s="59"/>
      <c r="H172" s="59"/>
      <c r="I172" s="59"/>
      <c r="J172" s="59"/>
    </row>
    <row r="173" spans="1:11" ht="30.95" customHeight="1">
      <c r="A173" s="2" t="s">
        <v>16</v>
      </c>
      <c r="B173" s="114" t="s">
        <v>17</v>
      </c>
      <c r="C173" s="114"/>
      <c r="D173" s="114"/>
      <c r="E173" s="114"/>
      <c r="F173" s="114"/>
      <c r="G173" s="114"/>
      <c r="H173" s="114"/>
      <c r="I173" s="114"/>
      <c r="J173" s="114"/>
    </row>
    <row r="174" spans="1:11" ht="21.6" customHeight="1">
      <c r="A174" s="85"/>
      <c r="B174" s="114"/>
      <c r="C174" s="114"/>
      <c r="D174" s="114"/>
      <c r="E174" s="114"/>
      <c r="F174" s="114"/>
      <c r="G174" s="114"/>
      <c r="H174" s="114"/>
      <c r="I174" s="114"/>
      <c r="J174" s="114"/>
    </row>
    <row r="175" spans="1:11" ht="9.9499999999999993" hidden="1" customHeight="1">
      <c r="B175" s="41"/>
      <c r="C175" s="41"/>
      <c r="D175" s="41"/>
      <c r="E175" s="41"/>
      <c r="F175" s="41"/>
      <c r="G175" s="41"/>
      <c r="H175" s="41"/>
      <c r="I175" s="41"/>
      <c r="J175" s="41"/>
    </row>
    <row r="176" spans="1:11" ht="15" customHeight="1">
      <c r="A176" s="2" t="s">
        <v>16</v>
      </c>
      <c r="B176" s="114" t="s">
        <v>202</v>
      </c>
      <c r="C176" s="114"/>
      <c r="D176" s="114"/>
      <c r="E176" s="114"/>
      <c r="F176" s="114"/>
      <c r="G176" s="114"/>
      <c r="H176" s="114"/>
      <c r="I176" s="114"/>
      <c r="J176" s="114"/>
    </row>
    <row r="177" spans="1:10">
      <c r="B177" s="114"/>
      <c r="C177" s="114"/>
      <c r="D177" s="114"/>
      <c r="E177" s="114"/>
      <c r="F177" s="114"/>
      <c r="G177" s="114"/>
      <c r="H177" s="114"/>
      <c r="I177" s="114"/>
      <c r="J177" s="114"/>
    </row>
    <row r="178" spans="1:10">
      <c r="B178" s="114"/>
      <c r="C178" s="114"/>
      <c r="D178" s="114"/>
      <c r="E178" s="114"/>
      <c r="F178" s="114"/>
      <c r="G178" s="114"/>
      <c r="H178" s="114"/>
      <c r="I178" s="114"/>
      <c r="J178" s="114"/>
    </row>
    <row r="179" spans="1:10">
      <c r="B179" s="114"/>
      <c r="C179" s="114"/>
      <c r="D179" s="114"/>
      <c r="E179" s="114"/>
      <c r="F179" s="114"/>
      <c r="G179" s="114"/>
      <c r="H179" s="114"/>
      <c r="I179" s="114"/>
      <c r="J179" s="114"/>
    </row>
    <row r="180" spans="1:10" ht="9.6" customHeight="1">
      <c r="B180" s="41"/>
      <c r="C180" s="41"/>
      <c r="D180" s="41"/>
      <c r="E180" s="41"/>
      <c r="F180" s="41"/>
      <c r="G180" s="41"/>
      <c r="H180" s="41"/>
      <c r="I180" s="41"/>
      <c r="J180" s="41"/>
    </row>
    <row r="181" spans="1:10" ht="15" customHeight="1">
      <c r="A181" s="2" t="s">
        <v>16</v>
      </c>
      <c r="B181" s="114" t="s">
        <v>18</v>
      </c>
      <c r="C181" s="114"/>
      <c r="D181" s="114"/>
      <c r="E181" s="114"/>
      <c r="F181" s="114"/>
      <c r="G181" s="114"/>
      <c r="H181" s="114"/>
      <c r="I181" s="114"/>
      <c r="J181" s="114"/>
    </row>
    <row r="182" spans="1:10">
      <c r="B182" s="114"/>
      <c r="C182" s="114"/>
      <c r="D182" s="114"/>
      <c r="E182" s="114"/>
      <c r="F182" s="114"/>
      <c r="G182" s="114"/>
      <c r="H182" s="114"/>
      <c r="I182" s="114"/>
      <c r="J182" s="114"/>
    </row>
    <row r="183" spans="1:10">
      <c r="B183" s="114"/>
      <c r="C183" s="114"/>
      <c r="D183" s="114"/>
      <c r="E183" s="114"/>
      <c r="F183" s="114"/>
      <c r="G183" s="114"/>
      <c r="H183" s="114"/>
      <c r="I183" s="114"/>
      <c r="J183" s="114"/>
    </row>
    <row r="184" spans="1:10">
      <c r="B184" s="42"/>
      <c r="C184" s="42"/>
      <c r="D184" s="42"/>
      <c r="E184" s="42"/>
      <c r="F184" s="42"/>
      <c r="G184" s="42"/>
      <c r="H184" s="42"/>
      <c r="I184" s="42"/>
      <c r="J184" s="42"/>
    </row>
    <row r="185" spans="1:10">
      <c r="B185" s="1" t="s">
        <v>19</v>
      </c>
    </row>
    <row r="186" spans="1:10" ht="6" customHeight="1"/>
    <row r="187" spans="1:10" ht="15" customHeight="1">
      <c r="A187" s="2" t="s">
        <v>16</v>
      </c>
      <c r="B187" s="114" t="s">
        <v>20</v>
      </c>
      <c r="C187" s="114"/>
      <c r="D187" s="114"/>
      <c r="E187" s="114"/>
      <c r="F187" s="114"/>
      <c r="G187" s="114"/>
      <c r="H187" s="114"/>
      <c r="I187" s="114"/>
      <c r="J187" s="114"/>
    </row>
    <row r="188" spans="1:10">
      <c r="B188" s="114"/>
      <c r="C188" s="114"/>
      <c r="D188" s="114"/>
      <c r="E188" s="114"/>
      <c r="F188" s="114"/>
      <c r="G188" s="114"/>
      <c r="H188" s="114"/>
      <c r="I188" s="114"/>
      <c r="J188" s="114"/>
    </row>
    <row r="189" spans="1:10">
      <c r="B189" s="114"/>
      <c r="C189" s="114"/>
      <c r="D189" s="114"/>
      <c r="E189" s="114"/>
      <c r="F189" s="114"/>
      <c r="G189" s="114"/>
      <c r="H189" s="114"/>
      <c r="I189" s="114"/>
      <c r="J189" s="114"/>
    </row>
    <row r="190" spans="1:10">
      <c r="B190" s="114"/>
      <c r="C190" s="114"/>
      <c r="D190" s="114"/>
      <c r="E190" s="114"/>
      <c r="F190" s="114"/>
      <c r="G190" s="114"/>
      <c r="H190" s="114"/>
      <c r="I190" s="114"/>
      <c r="J190" s="114"/>
    </row>
    <row r="191" spans="1:10">
      <c r="B191" s="114"/>
      <c r="C191" s="114"/>
      <c r="D191" s="114"/>
      <c r="E191" s="114"/>
      <c r="F191" s="114"/>
      <c r="G191" s="114"/>
      <c r="H191" s="114"/>
      <c r="I191" s="114"/>
      <c r="J191" s="114"/>
    </row>
    <row r="192" spans="1:10">
      <c r="B192" s="114"/>
      <c r="C192" s="114"/>
      <c r="D192" s="114"/>
      <c r="E192" s="114"/>
      <c r="F192" s="114"/>
      <c r="G192" s="114"/>
      <c r="H192" s="114"/>
      <c r="I192" s="114"/>
      <c r="J192" s="114"/>
    </row>
    <row r="193" spans="1:13" ht="15" customHeight="1">
      <c r="B193" s="114"/>
      <c r="C193" s="114"/>
      <c r="D193" s="114"/>
      <c r="E193" s="114"/>
      <c r="F193" s="114"/>
      <c r="G193" s="114"/>
      <c r="H193" s="114"/>
      <c r="I193" s="114"/>
      <c r="J193" s="114"/>
    </row>
    <row r="194" spans="1:13">
      <c r="A194" s="2" t="s">
        <v>16</v>
      </c>
      <c r="B194" s="114" t="s">
        <v>21</v>
      </c>
      <c r="C194" s="114"/>
      <c r="D194" s="114"/>
      <c r="E194" s="114"/>
      <c r="F194" s="114"/>
      <c r="G194" s="114"/>
      <c r="H194" s="114"/>
      <c r="I194" s="114"/>
      <c r="J194" s="114"/>
    </row>
    <row r="195" spans="1:13">
      <c r="B195" s="114"/>
      <c r="C195" s="114"/>
      <c r="D195" s="114"/>
      <c r="E195" s="114"/>
      <c r="F195" s="114"/>
      <c r="G195" s="114"/>
      <c r="H195" s="114"/>
      <c r="I195" s="114"/>
      <c r="J195" s="114"/>
    </row>
    <row r="196" spans="1:13">
      <c r="B196" s="114"/>
      <c r="C196" s="114"/>
      <c r="D196" s="114"/>
      <c r="E196" s="114"/>
      <c r="F196" s="114"/>
      <c r="G196" s="114"/>
      <c r="H196" s="114"/>
      <c r="I196" s="114"/>
      <c r="J196" s="114"/>
    </row>
    <row r="197" spans="1:13" ht="12" customHeight="1">
      <c r="B197" s="59"/>
      <c r="C197" s="59"/>
      <c r="D197" s="59"/>
      <c r="E197" s="59"/>
      <c r="F197" s="59"/>
      <c r="G197" s="59"/>
      <c r="H197" s="59"/>
      <c r="I197" s="59"/>
      <c r="J197" s="59"/>
    </row>
    <row r="198" spans="1:13">
      <c r="A198" s="3" t="s">
        <v>16</v>
      </c>
      <c r="B198" s="131" t="s">
        <v>22</v>
      </c>
      <c r="C198" s="131"/>
      <c r="D198" s="131"/>
      <c r="E198" s="131"/>
      <c r="F198" s="131"/>
      <c r="G198" s="131"/>
      <c r="H198" s="131"/>
      <c r="I198" s="131"/>
      <c r="J198" s="131"/>
    </row>
    <row r="199" spans="1:13" ht="6" customHeight="1">
      <c r="A199" s="3"/>
      <c r="B199" s="61"/>
      <c r="C199" s="61"/>
      <c r="D199" s="61"/>
      <c r="E199" s="61"/>
      <c r="F199" s="61"/>
      <c r="G199" s="61"/>
      <c r="H199" s="61"/>
      <c r="I199" s="61"/>
      <c r="J199" s="61"/>
    </row>
    <row r="200" spans="1:13" ht="21.6" customHeight="1">
      <c r="A200" s="3" t="s">
        <v>16</v>
      </c>
      <c r="B200" s="114" t="s">
        <v>208</v>
      </c>
      <c r="C200" s="114"/>
      <c r="D200" s="114"/>
      <c r="E200" s="114"/>
      <c r="F200" s="114"/>
      <c r="G200" s="114"/>
      <c r="H200" s="114"/>
      <c r="I200" s="114"/>
      <c r="J200" s="114"/>
      <c r="M200" s="49"/>
    </row>
    <row r="201" spans="1:13">
      <c r="A201" s="3"/>
      <c r="B201" s="114"/>
      <c r="C201" s="114"/>
      <c r="D201" s="114"/>
      <c r="E201" s="114"/>
      <c r="F201" s="114"/>
      <c r="G201" s="114"/>
      <c r="H201" s="114"/>
      <c r="I201" s="114"/>
      <c r="J201" s="114"/>
    </row>
    <row r="202" spans="1:13">
      <c r="B202" s="114"/>
      <c r="C202" s="114"/>
      <c r="D202" s="114"/>
      <c r="E202" s="114"/>
      <c r="F202" s="114"/>
      <c r="G202" s="114"/>
      <c r="H202" s="114"/>
      <c r="I202" s="114"/>
      <c r="J202" s="114"/>
    </row>
    <row r="203" spans="1:13" ht="2.4500000000000002" customHeight="1">
      <c r="B203" s="59"/>
      <c r="C203" s="59"/>
      <c r="D203" s="59"/>
      <c r="E203" s="59"/>
      <c r="F203" s="59"/>
      <c r="G203" s="59"/>
      <c r="H203" s="59"/>
      <c r="I203" s="59"/>
      <c r="J203" s="59"/>
    </row>
    <row r="204" spans="1:13" ht="12.6" customHeight="1">
      <c r="A204" s="2" t="s">
        <v>16</v>
      </c>
      <c r="B204" s="114" t="s">
        <v>203</v>
      </c>
      <c r="C204" s="114"/>
      <c r="D204" s="114"/>
      <c r="E204" s="114"/>
      <c r="F204" s="114"/>
      <c r="G204" s="114"/>
      <c r="H204" s="114"/>
      <c r="I204" s="114"/>
      <c r="J204" s="114"/>
    </row>
    <row r="205" spans="1:13">
      <c r="B205" s="114"/>
      <c r="C205" s="114"/>
      <c r="D205" s="114"/>
      <c r="E205" s="114"/>
      <c r="F205" s="114"/>
      <c r="G205" s="114"/>
      <c r="H205" s="114"/>
      <c r="I205" s="114"/>
      <c r="J205" s="114"/>
    </row>
    <row r="206" spans="1:13">
      <c r="B206" s="114"/>
      <c r="C206" s="114"/>
      <c r="D206" s="114"/>
      <c r="E206" s="114"/>
      <c r="F206" s="114"/>
      <c r="G206" s="114"/>
      <c r="H206" s="114"/>
      <c r="I206" s="114"/>
      <c r="J206" s="114"/>
    </row>
    <row r="207" spans="1:13" ht="6" customHeight="1">
      <c r="B207" s="41"/>
      <c r="C207" s="41"/>
      <c r="D207" s="41"/>
      <c r="E207" s="41"/>
      <c r="F207" s="41"/>
      <c r="G207" s="41"/>
      <c r="H207" s="41"/>
      <c r="I207" s="41"/>
      <c r="J207" s="41"/>
    </row>
    <row r="208" spans="1:13" ht="15" customHeight="1">
      <c r="A208" s="2" t="s">
        <v>16</v>
      </c>
      <c r="B208" s="114" t="s">
        <v>23</v>
      </c>
      <c r="C208" s="114"/>
      <c r="D208" s="114"/>
      <c r="E208" s="114"/>
      <c r="F208" s="114"/>
      <c r="G208" s="114"/>
      <c r="H208" s="114"/>
      <c r="I208" s="114"/>
      <c r="J208" s="114"/>
    </row>
    <row r="209" spans="2:10">
      <c r="B209" s="114"/>
      <c r="C209" s="114"/>
      <c r="D209" s="114"/>
      <c r="E209" s="114"/>
      <c r="F209" s="114"/>
      <c r="G209" s="114"/>
      <c r="H209" s="114"/>
      <c r="I209" s="114"/>
      <c r="J209" s="114"/>
    </row>
    <row r="210" spans="2:10">
      <c r="B210" s="114"/>
      <c r="C210" s="114"/>
      <c r="D210" s="114"/>
      <c r="E210" s="114"/>
      <c r="F210" s="114"/>
      <c r="G210" s="114"/>
      <c r="H210" s="114"/>
      <c r="I210" s="114"/>
      <c r="J210" s="114"/>
    </row>
    <row r="211" spans="2:10">
      <c r="B211" s="114"/>
      <c r="C211" s="114"/>
      <c r="D211" s="114"/>
      <c r="E211" s="114"/>
      <c r="F211" s="114"/>
      <c r="G211" s="114"/>
      <c r="H211" s="114"/>
      <c r="I211" s="114"/>
      <c r="J211" s="114"/>
    </row>
    <row r="212" spans="2:10">
      <c r="B212" s="114"/>
      <c r="C212" s="114"/>
      <c r="D212" s="114"/>
      <c r="E212" s="114"/>
      <c r="F212" s="114"/>
      <c r="G212" s="114"/>
      <c r="H212" s="114"/>
      <c r="I212" s="114"/>
      <c r="J212" s="114"/>
    </row>
    <row r="213" spans="2:10">
      <c r="B213" s="114"/>
      <c r="C213" s="114"/>
      <c r="D213" s="114"/>
      <c r="E213" s="114"/>
      <c r="F213" s="114"/>
      <c r="G213" s="114"/>
      <c r="H213" s="114"/>
      <c r="I213" s="114"/>
      <c r="J213" s="114"/>
    </row>
    <row r="214" spans="2:10">
      <c r="B214" s="114"/>
      <c r="C214" s="114"/>
      <c r="D214" s="114"/>
      <c r="E214" s="114"/>
      <c r="F214" s="114"/>
      <c r="G214" s="114"/>
      <c r="H214" s="114"/>
      <c r="I214" s="114"/>
      <c r="J214" s="114"/>
    </row>
    <row r="215" spans="2:10">
      <c r="B215" s="114"/>
      <c r="C215" s="114"/>
      <c r="D215" s="114"/>
      <c r="E215" s="114"/>
      <c r="F215" s="114"/>
      <c r="G215" s="114"/>
      <c r="H215" s="114"/>
      <c r="I215" s="114"/>
      <c r="J215" s="114"/>
    </row>
    <row r="216" spans="2:10" ht="21" customHeight="1">
      <c r="B216" s="41"/>
      <c r="C216" s="41"/>
      <c r="D216" s="41"/>
      <c r="E216" s="41"/>
      <c r="F216" s="41"/>
      <c r="G216" s="41"/>
      <c r="H216" s="41"/>
      <c r="I216" s="41"/>
      <c r="J216" s="41"/>
    </row>
    <row r="217" spans="2:10" ht="16.5" customHeight="1"/>
    <row r="218" spans="2:10" ht="15" customHeight="1">
      <c r="B218" s="151" t="s">
        <v>27</v>
      </c>
      <c r="C218" s="151"/>
      <c r="D218" s="151"/>
      <c r="E218" s="151"/>
      <c r="F218" s="130"/>
      <c r="G218" s="130"/>
      <c r="H218" s="130"/>
      <c r="I218" s="130"/>
      <c r="J218" s="130"/>
    </row>
    <row r="219" spans="2:10">
      <c r="B219" s="151"/>
      <c r="C219" s="151"/>
      <c r="D219" s="151"/>
      <c r="E219" s="151"/>
      <c r="F219" s="130"/>
      <c r="G219" s="130"/>
      <c r="H219" s="130"/>
      <c r="I219" s="130"/>
      <c r="J219" s="130"/>
    </row>
    <row r="220" spans="2:10">
      <c r="B220" s="188"/>
      <c r="C220" s="188"/>
      <c r="D220" s="188"/>
      <c r="E220" s="188"/>
      <c r="F220" s="189"/>
      <c r="G220" s="189"/>
      <c r="H220" s="189"/>
      <c r="I220" s="189"/>
      <c r="J220" s="189"/>
    </row>
    <row r="222" spans="2:10">
      <c r="B222" s="37"/>
      <c r="C222" s="37"/>
      <c r="D222" s="37"/>
      <c r="E222" s="37"/>
      <c r="F222" s="142"/>
      <c r="G222" s="142"/>
      <c r="H222" s="142"/>
      <c r="I222" s="142"/>
      <c r="J222" s="142"/>
    </row>
    <row r="223" spans="2:10" ht="15" customHeight="1">
      <c r="B223" s="151" t="s">
        <v>28</v>
      </c>
      <c r="C223" s="151"/>
      <c r="D223" s="151"/>
      <c r="E223" s="151"/>
      <c r="F223" s="142"/>
      <c r="G223" s="142"/>
      <c r="H223" s="142"/>
      <c r="I223" s="142"/>
      <c r="J223" s="142"/>
    </row>
    <row r="224" spans="2:10">
      <c r="B224" s="188"/>
      <c r="C224" s="188"/>
      <c r="D224" s="188"/>
      <c r="E224" s="188"/>
      <c r="F224" s="190"/>
      <c r="G224" s="190"/>
      <c r="H224" s="190"/>
      <c r="I224" s="190"/>
      <c r="J224" s="190"/>
    </row>
    <row r="225" spans="2:10">
      <c r="B225" s="42"/>
      <c r="C225" s="42"/>
      <c r="D225" s="42"/>
      <c r="E225" s="38"/>
      <c r="F225" s="38"/>
      <c r="G225" s="38"/>
    </row>
    <row r="226" spans="2:10">
      <c r="F226" s="191"/>
      <c r="G226" s="191"/>
      <c r="H226" s="191"/>
      <c r="I226" s="191"/>
      <c r="J226" s="191"/>
    </row>
    <row r="227" spans="2:10">
      <c r="B227" s="37"/>
      <c r="C227" s="37"/>
      <c r="D227" s="37"/>
      <c r="E227" s="37"/>
      <c r="F227" s="191"/>
      <c r="G227" s="191"/>
      <c r="H227" s="191"/>
      <c r="I227" s="191"/>
      <c r="J227" s="191"/>
    </row>
    <row r="228" spans="2:10">
      <c r="B228" s="195" t="s">
        <v>24</v>
      </c>
      <c r="C228" s="195"/>
      <c r="D228" s="193"/>
      <c r="E228" s="194"/>
      <c r="F228" s="192"/>
      <c r="G228" s="192"/>
      <c r="H228" s="192"/>
      <c r="I228" s="192"/>
      <c r="J228" s="192"/>
    </row>
    <row r="230" spans="2:10">
      <c r="F230" s="191"/>
      <c r="G230" s="191"/>
      <c r="H230" s="191"/>
      <c r="I230" s="191"/>
      <c r="J230" s="191"/>
    </row>
    <row r="231" spans="2:10">
      <c r="B231" s="37"/>
      <c r="C231" s="37"/>
      <c r="D231" s="37"/>
      <c r="E231" s="37"/>
      <c r="F231" s="191"/>
      <c r="G231" s="191"/>
      <c r="H231" s="191"/>
      <c r="I231" s="191"/>
      <c r="J231" s="191"/>
    </row>
    <row r="232" spans="2:10">
      <c r="B232" s="194" t="s">
        <v>25</v>
      </c>
      <c r="C232" s="194"/>
      <c r="D232" s="194"/>
      <c r="E232" s="194"/>
      <c r="F232" s="192"/>
      <c r="G232" s="192"/>
      <c r="H232" s="192"/>
      <c r="I232" s="192"/>
      <c r="J232" s="192"/>
    </row>
    <row r="236" spans="2:10" ht="15.75">
      <c r="B236" s="40" t="s">
        <v>26</v>
      </c>
    </row>
    <row r="237" spans="2:10" ht="26.1" customHeight="1">
      <c r="C237" s="113" t="s">
        <v>204</v>
      </c>
      <c r="D237" s="113"/>
      <c r="E237" s="113"/>
      <c r="F237" s="113"/>
      <c r="G237" s="113"/>
      <c r="H237" s="113"/>
      <c r="I237" s="113"/>
      <c r="J237" s="113"/>
    </row>
    <row r="238" spans="2:10">
      <c r="C238" s="33" t="s">
        <v>76</v>
      </c>
      <c r="D238" s="43"/>
    </row>
  </sheetData>
  <sheetProtection password="933F" sheet="1" formatCells="0" formatColumns="0" formatRows="0"/>
  <mergeCells count="84">
    <mergeCell ref="C237:J237"/>
    <mergeCell ref="B137:J137"/>
    <mergeCell ref="B133:F133"/>
    <mergeCell ref="H133:J133"/>
    <mergeCell ref="B129:F129"/>
    <mergeCell ref="H129:J129"/>
    <mergeCell ref="B131:J131"/>
    <mergeCell ref="F222:J224"/>
    <mergeCell ref="B181:J183"/>
    <mergeCell ref="B162:J162"/>
    <mergeCell ref="B138:J141"/>
    <mergeCell ref="F226:J228"/>
    <mergeCell ref="F230:J232"/>
    <mergeCell ref="B218:E220"/>
    <mergeCell ref="B223:E224"/>
    <mergeCell ref="B228:C228"/>
    <mergeCell ref="F79:J79"/>
    <mergeCell ref="F65:J65"/>
    <mergeCell ref="B67:D67"/>
    <mergeCell ref="F67:J67"/>
    <mergeCell ref="B69:D69"/>
    <mergeCell ref="F75:J75"/>
    <mergeCell ref="B65:D65"/>
    <mergeCell ref="F77:J77"/>
    <mergeCell ref="B173:J174"/>
    <mergeCell ref="B124:J125"/>
    <mergeCell ref="B143:J143"/>
    <mergeCell ref="B149:J150"/>
    <mergeCell ref="B135:F135"/>
    <mergeCell ref="H135:J135"/>
    <mergeCell ref="F218:J220"/>
    <mergeCell ref="B194:J196"/>
    <mergeCell ref="B198:J198"/>
    <mergeCell ref="B200:J202"/>
    <mergeCell ref="B204:J206"/>
    <mergeCell ref="B208:J215"/>
    <mergeCell ref="B176:J179"/>
    <mergeCell ref="B152:J154"/>
    <mergeCell ref="B187:J193"/>
    <mergeCell ref="B158:J158"/>
    <mergeCell ref="F69:J69"/>
    <mergeCell ref="B170:J171"/>
    <mergeCell ref="B148:J148"/>
    <mergeCell ref="B81:D81"/>
    <mergeCell ref="F93:J93"/>
    <mergeCell ref="F97:J97"/>
    <mergeCell ref="H95:J95"/>
    <mergeCell ref="F83:J83"/>
    <mergeCell ref="F81:J81"/>
    <mergeCell ref="B156:J156"/>
    <mergeCell ref="B160:J160"/>
    <mergeCell ref="B144:J146"/>
    <mergeCell ref="F57:J57"/>
    <mergeCell ref="B118:J119"/>
    <mergeCell ref="B121:J121"/>
    <mergeCell ref="H116:J116"/>
    <mergeCell ref="H107:J107"/>
    <mergeCell ref="B63:D63"/>
    <mergeCell ref="F63:J63"/>
    <mergeCell ref="B85:D85"/>
    <mergeCell ref="F103:J103"/>
    <mergeCell ref="F84:J84"/>
    <mergeCell ref="B83:D83"/>
    <mergeCell ref="B77:D77"/>
    <mergeCell ref="B79:D79"/>
    <mergeCell ref="F105:J105"/>
    <mergeCell ref="F109:J109"/>
    <mergeCell ref="B116:F116"/>
    <mergeCell ref="A14:K27"/>
    <mergeCell ref="C30:I32"/>
    <mergeCell ref="C35:I40"/>
    <mergeCell ref="F85:J85"/>
    <mergeCell ref="F91:J91"/>
    <mergeCell ref="B73:B75"/>
    <mergeCell ref="B57:D57"/>
    <mergeCell ref="B55:D55"/>
    <mergeCell ref="B59:D59"/>
    <mergeCell ref="F73:J73"/>
    <mergeCell ref="F74:J74"/>
    <mergeCell ref="B61:D61"/>
    <mergeCell ref="F55:J55"/>
    <mergeCell ref="B62:J62"/>
    <mergeCell ref="F59:J59"/>
    <mergeCell ref="F61:J61"/>
  </mergeCells>
  <conditionalFormatting sqref="A143:K143 A144:A146 K144:K146">
    <cfRule type="expression" dxfId="10" priority="6">
      <formula>$B$143="V krátkosti popíšte Vašu doterajšiu spoluprácu s príslušnou samosprávou (rozsah, oblasti spolupráce) a predstava spolupráca v téme ĽBD - napr. plán, príp. uzatvorené dohody  (rozsah max 500 znakov)"</formula>
    </cfRule>
  </conditionalFormatting>
  <conditionalFormatting sqref="B59:J69">
    <cfRule type="expression" dxfId="9" priority="4">
      <formula>$F$57="Mesto/obec/mestská časť"</formula>
    </cfRule>
  </conditionalFormatting>
  <conditionalFormatting sqref="B144:J146">
    <cfRule type="expression" dxfId="8" priority="1">
      <formula>$F$57="Mesto/obec/mestská časť"</formula>
    </cfRule>
  </conditionalFormatting>
  <dataValidations count="8">
    <dataValidation type="textLength" operator="equal" allowBlank="1" showInputMessage="1" showErrorMessage="1" sqref="E83">
      <formula1>24</formula1>
    </dataValidation>
    <dataValidation type="list" allowBlank="1" showInputMessage="1" showErrorMessage="1" sqref="H129:J129">
      <formula1>"Vyberte jednu z možností,Áno,Nie"</formula1>
    </dataValidation>
    <dataValidation type="whole" allowBlank="1" showInputMessage="1" showErrorMessage="1" sqref="H133:J133">
      <formula1>1</formula1>
      <formula2>100000</formula2>
    </dataValidation>
    <dataValidation type="textLength" allowBlank="1" showInputMessage="1" showErrorMessage="1" error="Rozsah textu je príliš veľký." sqref="B162:J162">
      <formula1>1</formula1>
      <formula2>1200</formula2>
    </dataValidation>
    <dataValidation type="list" allowBlank="1" showInputMessage="1" showErrorMessage="1" sqref="F79:J79">
      <formula1>INDIRECT(F77)</formula1>
    </dataValidation>
    <dataValidation type="textLength" allowBlank="1" showInputMessage="1" showErrorMessage="1" error="Rozsah textu je príliš veľký." sqref="B144:J146">
      <formula1>1</formula1>
      <formula2>1000</formula2>
    </dataValidation>
    <dataValidation type="textLength" allowBlank="1" showInputMessage="1" showErrorMessage="1" error="Rozsah textu je príliš veľký." sqref="B138:J141">
      <formula1>1</formula1>
      <formula2>1200</formula2>
    </dataValidation>
    <dataValidation type="textLength" allowBlank="1" showInputMessage="1" showErrorMessage="1" error="Rozsah textu je príliš veľký." sqref="B149:J150">
      <formula1>1</formula1>
      <formula2>2700</formula2>
    </dataValidation>
  </dataValidations>
  <pageMargins left="0.23622047244094491" right="0" top="0.74803149606299213" bottom="0.74803149606299213" header="0.31496062992125984" footer="0.31496062992125984"/>
  <pageSetup paperSize="9" fitToHeight="0" orientation="portrait" r:id="rId1"/>
  <headerFooter>
    <oddHeader>&amp;C&amp;G</oddHeader>
  </headerFooter>
  <rowBreaks count="6" manualBreakCount="6">
    <brk id="50" max="16383" man="1"/>
    <brk id="70" max="16383" man="1"/>
    <brk id="122" max="16383" man="1"/>
    <brk id="147" max="10" man="1"/>
    <brk id="150" max="10" man="1"/>
    <brk id="163" max="10" man="1"/>
  </rowBreaks>
  <legacyDrawingHF r:id="rId2"/>
  <extLst>
    <ext xmlns:x14="http://schemas.microsoft.com/office/spreadsheetml/2009/9/main" uri="{CCE6A557-97BC-4b89-ADB6-D9C93CAAB3DF}">
      <x14:dataValidations xmlns:xm="http://schemas.microsoft.com/office/excel/2006/main" count="4">
        <x14:dataValidation type="list" allowBlank="1" showInputMessage="1" showErrorMessage="1">
          <x14:formula1>
            <xm:f>pomocné!$A$2:$A$6</xm:f>
          </x14:formula1>
          <xm:sqref>E69 E59 E61 E63 E65 E67 E57</xm:sqref>
        </x14:dataValidation>
        <x14:dataValidation type="list" allowBlank="1" showInputMessage="1" showErrorMessage="1">
          <x14:formula1>
            <xm:f>pomocné!$E$2:$E$26</xm:f>
          </x14:formula1>
          <xm:sqref>H116:J116</xm:sqref>
        </x14:dataValidation>
        <x14:dataValidation type="list" allowBlank="1" showInputMessage="1" showErrorMessage="1">
          <x14:formula1>
            <xm:f>pomocné!$G$2:$G$10</xm:f>
          </x14:formula1>
          <xm:sqref>F77:J77</xm:sqref>
        </x14:dataValidation>
        <x14:dataValidation type="list" allowBlank="1" showInputMessage="1" showErrorMessage="1">
          <x14:formula1>
            <xm:f>pomocné!$A$2:$A$8</xm:f>
          </x14:formula1>
          <xm:sqref>F57:J57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2"/>
  <dimension ref="A1:F45"/>
  <sheetViews>
    <sheetView showGridLines="0" topLeftCell="A22" zoomScaleNormal="100" workbookViewId="0">
      <selection activeCell="E6" sqref="E6"/>
    </sheetView>
  </sheetViews>
  <sheetFormatPr defaultColWidth="8.7109375" defaultRowHeight="15.75"/>
  <cols>
    <col min="1" max="1" width="3.5703125" style="63" customWidth="1"/>
    <col min="2" max="2" width="53.5703125" style="63" customWidth="1"/>
    <col min="3" max="3" width="27.28515625" style="65" customWidth="1"/>
    <col min="4" max="4" width="44.28515625" style="65" customWidth="1"/>
    <col min="5" max="5" width="27.28515625" style="65" customWidth="1"/>
    <col min="6" max="6" width="8.7109375" style="63"/>
    <col min="7" max="16384" width="8.7109375" style="79"/>
  </cols>
  <sheetData>
    <row r="1" spans="1:6" ht="62.65" customHeight="1">
      <c r="B1" s="64"/>
      <c r="E1" s="66"/>
    </row>
    <row r="3" spans="1:6" s="80" customFormat="1" ht="43.5" customHeight="1">
      <c r="A3" s="67"/>
      <c r="B3" s="179" t="s">
        <v>205</v>
      </c>
      <c r="C3" s="179"/>
      <c r="D3" s="179"/>
      <c r="E3" s="179"/>
      <c r="F3" s="67"/>
    </row>
    <row r="4" spans="1:6" ht="16.5" thickBot="1">
      <c r="B4" s="64"/>
    </row>
    <row r="5" spans="1:6" s="80" customFormat="1" ht="37.5" customHeight="1" thickBot="1">
      <c r="A5" s="67"/>
      <c r="B5" s="154" t="s">
        <v>196</v>
      </c>
      <c r="C5" s="155"/>
      <c r="D5" s="155"/>
      <c r="E5" s="156"/>
      <c r="F5" s="67"/>
    </row>
    <row r="6" spans="1:6" ht="22.15" customHeight="1">
      <c r="B6" s="180" t="s">
        <v>172</v>
      </c>
      <c r="C6" s="181"/>
      <c r="D6" s="182"/>
      <c r="E6" s="68" t="s">
        <v>171</v>
      </c>
    </row>
    <row r="7" spans="1:6" ht="22.15" customHeight="1">
      <c r="B7" s="160" t="s">
        <v>173</v>
      </c>
      <c r="C7" s="161"/>
      <c r="D7" s="162"/>
      <c r="E7" s="69" t="s">
        <v>171</v>
      </c>
    </row>
    <row r="8" spans="1:6" ht="22.15" customHeight="1">
      <c r="B8" s="160" t="s">
        <v>174</v>
      </c>
      <c r="C8" s="161"/>
      <c r="D8" s="162"/>
      <c r="E8" s="69" t="s">
        <v>171</v>
      </c>
    </row>
    <row r="9" spans="1:6" ht="22.15" customHeight="1">
      <c r="B9" s="160" t="s">
        <v>175</v>
      </c>
      <c r="C9" s="161"/>
      <c r="D9" s="162"/>
      <c r="E9" s="69" t="s">
        <v>171</v>
      </c>
    </row>
    <row r="10" spans="1:6" ht="22.15" customHeight="1">
      <c r="B10" s="160" t="s">
        <v>176</v>
      </c>
      <c r="C10" s="161"/>
      <c r="D10" s="162"/>
      <c r="E10" s="69" t="s">
        <v>171</v>
      </c>
    </row>
    <row r="11" spans="1:6" ht="22.15" customHeight="1" thickBot="1">
      <c r="B11" s="163" t="s">
        <v>177</v>
      </c>
      <c r="C11" s="164"/>
      <c r="D11" s="165"/>
      <c r="E11" s="70" t="s">
        <v>171</v>
      </c>
    </row>
    <row r="12" spans="1:6" ht="16.5" thickBot="1"/>
    <row r="13" spans="1:6" s="80" customFormat="1" ht="42" customHeight="1" thickBot="1">
      <c r="A13" s="67"/>
      <c r="B13" s="154" t="s">
        <v>206</v>
      </c>
      <c r="C13" s="155"/>
      <c r="D13" s="155"/>
      <c r="E13" s="156"/>
      <c r="F13" s="67"/>
    </row>
    <row r="14" spans="1:6" ht="22.15" customHeight="1">
      <c r="B14" s="157" t="s">
        <v>178</v>
      </c>
      <c r="C14" s="158"/>
      <c r="D14" s="159"/>
      <c r="E14" s="68" t="s">
        <v>197</v>
      </c>
    </row>
    <row r="15" spans="1:6" ht="22.15" customHeight="1">
      <c r="B15" s="160" t="s">
        <v>179</v>
      </c>
      <c r="C15" s="161"/>
      <c r="D15" s="162"/>
      <c r="E15" s="69" t="s">
        <v>197</v>
      </c>
    </row>
    <row r="16" spans="1:6" ht="22.15" customHeight="1">
      <c r="B16" s="160" t="s">
        <v>180</v>
      </c>
      <c r="C16" s="161"/>
      <c r="D16" s="162"/>
      <c r="E16" s="69" t="s">
        <v>197</v>
      </c>
    </row>
    <row r="17" spans="1:6" ht="22.15" customHeight="1">
      <c r="B17" s="160" t="s">
        <v>181</v>
      </c>
      <c r="C17" s="161"/>
      <c r="D17" s="162"/>
      <c r="E17" s="69" t="s">
        <v>197</v>
      </c>
    </row>
    <row r="18" spans="1:6" ht="22.15" customHeight="1">
      <c r="B18" s="160" t="s">
        <v>182</v>
      </c>
      <c r="C18" s="161"/>
      <c r="D18" s="162"/>
      <c r="E18" s="69" t="s">
        <v>197</v>
      </c>
    </row>
    <row r="19" spans="1:6" ht="22.15" customHeight="1">
      <c r="B19" s="160" t="s">
        <v>183</v>
      </c>
      <c r="C19" s="161"/>
      <c r="D19" s="162"/>
      <c r="E19" s="69" t="s">
        <v>197</v>
      </c>
    </row>
    <row r="20" spans="1:6" ht="22.15" customHeight="1">
      <c r="B20" s="160" t="s">
        <v>184</v>
      </c>
      <c r="C20" s="161"/>
      <c r="D20" s="162"/>
      <c r="E20" s="69" t="s">
        <v>197</v>
      </c>
    </row>
    <row r="21" spans="1:6" ht="22.15" customHeight="1">
      <c r="B21" s="160" t="s">
        <v>185</v>
      </c>
      <c r="C21" s="161"/>
      <c r="D21" s="162"/>
      <c r="E21" s="69" t="s">
        <v>197</v>
      </c>
    </row>
    <row r="22" spans="1:6" ht="22.15" customHeight="1">
      <c r="B22" s="160" t="s">
        <v>186</v>
      </c>
      <c r="C22" s="161"/>
      <c r="D22" s="162"/>
      <c r="E22" s="69" t="s">
        <v>197</v>
      </c>
    </row>
    <row r="23" spans="1:6" ht="22.15" customHeight="1">
      <c r="B23" s="160" t="s">
        <v>187</v>
      </c>
      <c r="C23" s="161"/>
      <c r="D23" s="162"/>
      <c r="E23" s="69" t="s">
        <v>197</v>
      </c>
    </row>
    <row r="24" spans="1:6" ht="22.15" customHeight="1" thickBot="1">
      <c r="B24" s="163" t="s">
        <v>188</v>
      </c>
      <c r="C24" s="164"/>
      <c r="D24" s="165"/>
      <c r="E24" s="70" t="s">
        <v>197</v>
      </c>
    </row>
    <row r="25" spans="1:6" ht="16.5" thickBot="1">
      <c r="B25" s="65"/>
    </row>
    <row r="26" spans="1:6" s="80" customFormat="1" ht="43.15" customHeight="1" thickBot="1">
      <c r="A26" s="67"/>
      <c r="B26" s="154" t="s">
        <v>222</v>
      </c>
      <c r="C26" s="155"/>
      <c r="D26" s="155"/>
      <c r="E26" s="156"/>
      <c r="F26" s="67"/>
    </row>
    <row r="27" spans="1:6" ht="18.399999999999999" customHeight="1" thickBot="1">
      <c r="B27" s="71" t="s">
        <v>223</v>
      </c>
      <c r="C27" s="171" t="s">
        <v>213</v>
      </c>
      <c r="D27" s="172"/>
      <c r="E27" s="72"/>
    </row>
    <row r="28" spans="1:6" ht="18.399999999999999" hidden="1" customHeight="1">
      <c r="B28" s="166" t="s">
        <v>210</v>
      </c>
      <c r="C28" s="177"/>
      <c r="D28" s="178"/>
      <c r="E28" s="73"/>
    </row>
    <row r="29" spans="1:6" ht="18.399999999999999" customHeight="1">
      <c r="B29" s="166"/>
      <c r="C29" s="173" t="s">
        <v>214</v>
      </c>
      <c r="D29" s="174"/>
      <c r="E29" s="74"/>
    </row>
    <row r="30" spans="1:6" ht="18.399999999999999" customHeight="1" thickBot="1">
      <c r="B30" s="167"/>
      <c r="C30" s="175" t="s">
        <v>209</v>
      </c>
      <c r="D30" s="176"/>
      <c r="E30" s="75"/>
    </row>
    <row r="31" spans="1:6" ht="18.399999999999999" customHeight="1">
      <c r="B31" s="183" t="s">
        <v>211</v>
      </c>
      <c r="C31" s="173" t="s">
        <v>215</v>
      </c>
      <c r="D31" s="174"/>
      <c r="E31" s="74"/>
    </row>
    <row r="32" spans="1:6" ht="18.399999999999999" customHeight="1">
      <c r="B32" s="166"/>
      <c r="C32" s="173" t="s">
        <v>216</v>
      </c>
      <c r="D32" s="174"/>
      <c r="E32" s="74"/>
    </row>
    <row r="33" spans="2:5" ht="18.399999999999999" customHeight="1">
      <c r="B33" s="166"/>
      <c r="C33" s="173" t="s">
        <v>217</v>
      </c>
      <c r="D33" s="174"/>
      <c r="E33" s="74"/>
    </row>
    <row r="34" spans="2:5" ht="18.399999999999999" customHeight="1">
      <c r="B34" s="166"/>
      <c r="C34" s="173" t="s">
        <v>218</v>
      </c>
      <c r="D34" s="174"/>
      <c r="E34" s="74"/>
    </row>
    <row r="35" spans="2:5" ht="18.399999999999999" customHeight="1">
      <c r="B35" s="166"/>
      <c r="C35" s="173" t="s">
        <v>219</v>
      </c>
      <c r="D35" s="174"/>
      <c r="E35" s="74"/>
    </row>
    <row r="36" spans="2:5" ht="18.399999999999999" customHeight="1" thickBot="1">
      <c r="B36" s="167"/>
      <c r="C36" s="185" t="s">
        <v>220</v>
      </c>
      <c r="D36" s="186"/>
      <c r="E36" s="76"/>
    </row>
    <row r="37" spans="2:5" ht="18.399999999999999" customHeight="1">
      <c r="B37" s="183" t="s">
        <v>189</v>
      </c>
      <c r="C37" s="177" t="s">
        <v>221</v>
      </c>
      <c r="D37" s="184"/>
      <c r="E37" s="77"/>
    </row>
    <row r="38" spans="2:5" ht="18.399999999999999" customHeight="1" thickBot="1">
      <c r="B38" s="167"/>
      <c r="C38" s="175" t="s">
        <v>212</v>
      </c>
      <c r="D38" s="176"/>
      <c r="E38" s="75"/>
    </row>
    <row r="39" spans="2:5" ht="156" customHeight="1" thickBot="1">
      <c r="B39" s="152" t="s">
        <v>198</v>
      </c>
      <c r="C39" s="55" t="s">
        <v>190</v>
      </c>
      <c r="D39" s="153" t="s">
        <v>199</v>
      </c>
      <c r="E39" s="153"/>
    </row>
    <row r="40" spans="2:5" ht="156" customHeight="1" thickBot="1">
      <c r="B40" s="152"/>
      <c r="C40" s="55" t="s">
        <v>192</v>
      </c>
      <c r="D40" s="153" t="s">
        <v>199</v>
      </c>
      <c r="E40" s="153"/>
    </row>
    <row r="41" spans="2:5" ht="57.6" customHeight="1" thickBot="1">
      <c r="B41" s="78" t="s">
        <v>200</v>
      </c>
      <c r="C41" s="168" t="s">
        <v>191</v>
      </c>
      <c r="D41" s="169"/>
      <c r="E41" s="170"/>
    </row>
    <row r="43" spans="2:5">
      <c r="B43" s="81" t="s">
        <v>193</v>
      </c>
      <c r="C43" s="82"/>
    </row>
    <row r="44" spans="2:5">
      <c r="B44" s="81" t="s">
        <v>194</v>
      </c>
      <c r="C44" s="83"/>
    </row>
    <row r="45" spans="2:5">
      <c r="B45" s="81" t="s">
        <v>195</v>
      </c>
      <c r="C45" s="83"/>
    </row>
  </sheetData>
  <sheetProtection password="933F" sheet="1" objects="1" scenarios="1" formatCells="0" formatColumns="0" formatRows="0"/>
  <mergeCells count="40">
    <mergeCell ref="B37:B38"/>
    <mergeCell ref="C37:D37"/>
    <mergeCell ref="C38:D38"/>
    <mergeCell ref="B31:B36"/>
    <mergeCell ref="C31:D31"/>
    <mergeCell ref="C32:D32"/>
    <mergeCell ref="C33:D33"/>
    <mergeCell ref="C34:D34"/>
    <mergeCell ref="C35:D35"/>
    <mergeCell ref="C36:D36"/>
    <mergeCell ref="B8:D8"/>
    <mergeCell ref="B9:D9"/>
    <mergeCell ref="B10:D10"/>
    <mergeCell ref="B11:D11"/>
    <mergeCell ref="B3:E3"/>
    <mergeCell ref="B5:E5"/>
    <mergeCell ref="B6:D6"/>
    <mergeCell ref="B7:D7"/>
    <mergeCell ref="C41:E41"/>
    <mergeCell ref="D40:E40"/>
    <mergeCell ref="C27:D27"/>
    <mergeCell ref="C29:D29"/>
    <mergeCell ref="C30:D30"/>
    <mergeCell ref="C28:D28"/>
    <mergeCell ref="B39:B40"/>
    <mergeCell ref="D39:E39"/>
    <mergeCell ref="B13:E13"/>
    <mergeCell ref="B14:D14"/>
    <mergeCell ref="B26:E26"/>
    <mergeCell ref="B20:D20"/>
    <mergeCell ref="B21:D21"/>
    <mergeCell ref="B22:D22"/>
    <mergeCell ref="B23:D23"/>
    <mergeCell ref="B24:D24"/>
    <mergeCell ref="B15:D15"/>
    <mergeCell ref="B16:D16"/>
    <mergeCell ref="B17:D17"/>
    <mergeCell ref="B18:D18"/>
    <mergeCell ref="B19:D19"/>
    <mergeCell ref="B28:B30"/>
  </mergeCells>
  <dataValidations count="2">
    <dataValidation type="list" allowBlank="1" showInputMessage="1" showErrorMessage="1" sqref="E6:E11">
      <formula1>"vyberte zo zoznamu,prevažne v teréne,prevažne v kancelárii, nevykonáva sa"</formula1>
    </dataValidation>
    <dataValidation type="list" allowBlank="1" showInputMessage="1" showErrorMessage="1" sqref="E14:E24">
      <formula1>"vyberte zo zoznamu,vykonáva sa,nevykonáva sa"</formula1>
    </dataValidation>
  </dataValidation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árok3"/>
  <dimension ref="A1:P26"/>
  <sheetViews>
    <sheetView workbookViewId="0">
      <selection activeCell="A8" sqref="A8"/>
    </sheetView>
  </sheetViews>
  <sheetFormatPr defaultRowHeight="15"/>
  <cols>
    <col min="1" max="1" width="23.5703125" customWidth="1"/>
    <col min="2" max="2" width="3.42578125" customWidth="1"/>
    <col min="4" max="4" width="3.7109375" customWidth="1"/>
    <col min="5" max="5" width="23.7109375" customWidth="1"/>
    <col min="6" max="6" width="3.7109375" customWidth="1"/>
    <col min="7" max="7" width="24" customWidth="1"/>
    <col min="8" max="8" width="4" customWidth="1"/>
    <col min="9" max="16" width="21.28515625" customWidth="1"/>
  </cols>
  <sheetData>
    <row r="1" spans="1:16">
      <c r="A1" t="s">
        <v>33</v>
      </c>
      <c r="C1" t="s">
        <v>29</v>
      </c>
      <c r="E1" t="s">
        <v>30</v>
      </c>
      <c r="G1" t="s">
        <v>38</v>
      </c>
      <c r="I1" t="s">
        <v>111</v>
      </c>
      <c r="J1" t="s">
        <v>106</v>
      </c>
      <c r="K1" t="s">
        <v>112</v>
      </c>
      <c r="L1" t="s">
        <v>109</v>
      </c>
      <c r="M1" t="s">
        <v>113</v>
      </c>
      <c r="N1" t="s">
        <v>108</v>
      </c>
      <c r="O1" t="s">
        <v>107</v>
      </c>
      <c r="P1" t="s">
        <v>110</v>
      </c>
    </row>
    <row r="2" spans="1:16">
      <c r="A2" s="4" t="s">
        <v>201</v>
      </c>
      <c r="C2">
        <v>1</v>
      </c>
      <c r="E2" s="48" t="s">
        <v>102</v>
      </c>
      <c r="G2" s="52" t="s">
        <v>102</v>
      </c>
      <c r="I2" t="s">
        <v>82</v>
      </c>
      <c r="J2" t="s">
        <v>114</v>
      </c>
      <c r="K2" t="s">
        <v>122</v>
      </c>
      <c r="L2" t="s">
        <v>93</v>
      </c>
      <c r="M2" t="s">
        <v>96</v>
      </c>
      <c r="N2" t="s">
        <v>152</v>
      </c>
      <c r="O2" t="s">
        <v>158</v>
      </c>
      <c r="P2" t="s">
        <v>163</v>
      </c>
    </row>
    <row r="3" spans="1:16">
      <c r="A3" s="4" t="s">
        <v>207</v>
      </c>
      <c r="C3">
        <v>2</v>
      </c>
      <c r="E3" s="47" t="s">
        <v>82</v>
      </c>
      <c r="G3" t="s">
        <v>111</v>
      </c>
      <c r="I3" t="s">
        <v>131</v>
      </c>
      <c r="J3" t="s">
        <v>115</v>
      </c>
      <c r="K3" t="s">
        <v>123</v>
      </c>
      <c r="L3" t="s">
        <v>94</v>
      </c>
      <c r="M3" t="s">
        <v>95</v>
      </c>
      <c r="N3" t="s">
        <v>153</v>
      </c>
      <c r="O3" t="s">
        <v>159</v>
      </c>
      <c r="P3" t="s">
        <v>164</v>
      </c>
    </row>
    <row r="4" spans="1:16">
      <c r="A4" s="4" t="s">
        <v>224</v>
      </c>
      <c r="C4">
        <v>3</v>
      </c>
      <c r="E4" s="47" t="s">
        <v>96</v>
      </c>
      <c r="G4" t="s">
        <v>106</v>
      </c>
      <c r="I4" t="s">
        <v>132</v>
      </c>
      <c r="J4" t="s">
        <v>116</v>
      </c>
      <c r="K4" t="s">
        <v>124</v>
      </c>
      <c r="L4" t="s">
        <v>81</v>
      </c>
      <c r="M4" t="s">
        <v>143</v>
      </c>
      <c r="N4" t="s">
        <v>154</v>
      </c>
      <c r="O4" t="s">
        <v>160</v>
      </c>
      <c r="P4" t="s">
        <v>165</v>
      </c>
    </row>
    <row r="5" spans="1:16">
      <c r="A5" s="4" t="s">
        <v>34</v>
      </c>
      <c r="E5" s="47" t="s">
        <v>31</v>
      </c>
      <c r="G5" t="s">
        <v>112</v>
      </c>
      <c r="I5" t="s">
        <v>133</v>
      </c>
      <c r="J5" t="s">
        <v>117</v>
      </c>
      <c r="K5" t="s">
        <v>125</v>
      </c>
      <c r="L5" t="s">
        <v>90</v>
      </c>
      <c r="M5" t="s">
        <v>144</v>
      </c>
      <c r="N5" t="s">
        <v>155</v>
      </c>
      <c r="O5" t="s">
        <v>98</v>
      </c>
      <c r="P5" t="s">
        <v>166</v>
      </c>
    </row>
    <row r="6" spans="1:16">
      <c r="A6" s="4" t="s">
        <v>170</v>
      </c>
      <c r="E6" s="47" t="s">
        <v>95</v>
      </c>
      <c r="G6" t="s">
        <v>109</v>
      </c>
      <c r="I6" t="s">
        <v>134</v>
      </c>
      <c r="J6" t="s">
        <v>118</v>
      </c>
      <c r="K6" t="s">
        <v>126</v>
      </c>
      <c r="L6" t="s">
        <v>141</v>
      </c>
      <c r="M6" t="s">
        <v>145</v>
      </c>
      <c r="N6" t="s">
        <v>156</v>
      </c>
      <c r="O6" t="s">
        <v>161</v>
      </c>
      <c r="P6" t="s">
        <v>97</v>
      </c>
    </row>
    <row r="7" spans="1:16">
      <c r="A7" s="4" t="s">
        <v>228</v>
      </c>
      <c r="E7" s="47" t="s">
        <v>93</v>
      </c>
      <c r="G7" t="s">
        <v>113</v>
      </c>
      <c r="I7" t="s">
        <v>100</v>
      </c>
      <c r="J7" t="s">
        <v>119</v>
      </c>
      <c r="K7" t="s">
        <v>127</v>
      </c>
      <c r="L7" t="s">
        <v>101</v>
      </c>
      <c r="M7" t="s">
        <v>86</v>
      </c>
      <c r="N7" t="s">
        <v>89</v>
      </c>
      <c r="O7" t="s">
        <v>162</v>
      </c>
      <c r="P7" t="s">
        <v>85</v>
      </c>
    </row>
    <row r="8" spans="1:16">
      <c r="A8" s="4" t="s">
        <v>229</v>
      </c>
      <c r="E8" s="47" t="s">
        <v>32</v>
      </c>
      <c r="G8" t="s">
        <v>108</v>
      </c>
      <c r="I8" t="s">
        <v>135</v>
      </c>
      <c r="J8" t="s">
        <v>120</v>
      </c>
      <c r="K8" t="s">
        <v>91</v>
      </c>
      <c r="L8" t="s">
        <v>142</v>
      </c>
      <c r="M8" t="s">
        <v>79</v>
      </c>
      <c r="N8" t="s">
        <v>87</v>
      </c>
      <c r="O8" t="s">
        <v>83</v>
      </c>
      <c r="P8" t="s">
        <v>167</v>
      </c>
    </row>
    <row r="9" spans="1:16">
      <c r="E9" s="47" t="s">
        <v>94</v>
      </c>
      <c r="G9" t="s">
        <v>107</v>
      </c>
      <c r="I9" t="s">
        <v>136</v>
      </c>
      <c r="J9" t="s">
        <v>121</v>
      </c>
      <c r="K9" t="s">
        <v>128</v>
      </c>
      <c r="M9" t="s">
        <v>146</v>
      </c>
      <c r="N9" t="s">
        <v>157</v>
      </c>
      <c r="P9" t="s">
        <v>99</v>
      </c>
    </row>
    <row r="10" spans="1:16">
      <c r="E10" s="47" t="s">
        <v>97</v>
      </c>
      <c r="G10" t="s">
        <v>110</v>
      </c>
      <c r="I10" t="s">
        <v>137</v>
      </c>
      <c r="K10" t="s">
        <v>129</v>
      </c>
      <c r="M10" t="s">
        <v>147</v>
      </c>
      <c r="N10" t="s">
        <v>84</v>
      </c>
      <c r="P10" t="s">
        <v>168</v>
      </c>
    </row>
    <row r="11" spans="1:16">
      <c r="E11" s="47" t="s">
        <v>100</v>
      </c>
      <c r="I11" t="s">
        <v>138</v>
      </c>
      <c r="K11" t="s">
        <v>92</v>
      </c>
      <c r="M11" t="s">
        <v>148</v>
      </c>
      <c r="P11" t="s">
        <v>169</v>
      </c>
    </row>
    <row r="12" spans="1:16">
      <c r="E12" s="47" t="s">
        <v>85</v>
      </c>
      <c r="I12" t="s">
        <v>88</v>
      </c>
      <c r="K12" t="s">
        <v>130</v>
      </c>
      <c r="M12" t="s">
        <v>149</v>
      </c>
      <c r="P12" t="s">
        <v>80</v>
      </c>
    </row>
    <row r="13" spans="1:16">
      <c r="E13" s="47" t="s">
        <v>91</v>
      </c>
      <c r="I13" t="s">
        <v>139</v>
      </c>
      <c r="M13" t="s">
        <v>150</v>
      </c>
    </row>
    <row r="14" spans="1:16">
      <c r="E14" s="47" t="s">
        <v>81</v>
      </c>
      <c r="I14" t="s">
        <v>140</v>
      </c>
      <c r="M14" t="s">
        <v>151</v>
      </c>
    </row>
    <row r="15" spans="1:16">
      <c r="E15" s="47" t="s">
        <v>90</v>
      </c>
    </row>
    <row r="16" spans="1:16">
      <c r="E16" s="47" t="s">
        <v>98</v>
      </c>
    </row>
    <row r="17" spans="5:5">
      <c r="E17" s="47" t="s">
        <v>86</v>
      </c>
    </row>
    <row r="18" spans="5:5">
      <c r="E18" s="47" t="s">
        <v>89</v>
      </c>
    </row>
    <row r="19" spans="5:5">
      <c r="E19" s="47" t="s">
        <v>87</v>
      </c>
    </row>
    <row r="20" spans="5:5">
      <c r="E20" s="47" t="s">
        <v>99</v>
      </c>
    </row>
    <row r="21" spans="5:5">
      <c r="E21" s="47" t="s">
        <v>92</v>
      </c>
    </row>
    <row r="22" spans="5:5">
      <c r="E22" s="47" t="s">
        <v>101</v>
      </c>
    </row>
    <row r="23" spans="5:5">
      <c r="E23" s="47" t="s">
        <v>84</v>
      </c>
    </row>
    <row r="24" spans="5:5">
      <c r="E24" s="47" t="s">
        <v>83</v>
      </c>
    </row>
    <row r="25" spans="5:5">
      <c r="E25" s="47" t="s">
        <v>88</v>
      </c>
    </row>
    <row r="26" spans="5:5">
      <c r="E26" s="47" t="s">
        <v>80</v>
      </c>
    </row>
  </sheetData>
  <sortState ref="G3:G10">
    <sortCondition ref="G3"/>
  </sortState>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4"/>
  <dimension ref="A1:AR2"/>
  <sheetViews>
    <sheetView workbookViewId="0">
      <selection activeCell="B2" sqref="B2"/>
    </sheetView>
  </sheetViews>
  <sheetFormatPr defaultRowHeight="15"/>
  <cols>
    <col min="1" max="1" width="11.28515625" customWidth="1"/>
    <col min="2" max="2" width="7" bestFit="1" customWidth="1"/>
    <col min="3" max="3" width="7" customWidth="1"/>
    <col min="4" max="4" width="20" customWidth="1"/>
    <col min="5" max="5" width="12.42578125" bestFit="1" customWidth="1"/>
    <col min="6" max="6" width="15.7109375" bestFit="1" customWidth="1"/>
    <col min="7" max="7" width="7.5703125" customWidth="1"/>
    <col min="8" max="8" width="20.5703125" customWidth="1"/>
    <col min="9" max="9" width="22.7109375" bestFit="1" customWidth="1"/>
    <col min="10" max="10" width="22.5703125" customWidth="1"/>
    <col min="11" max="11" width="22.28515625" customWidth="1"/>
    <col min="12" max="14" width="8.7109375" bestFit="1" customWidth="1"/>
    <col min="15" max="15" width="8.28515625" bestFit="1" customWidth="1"/>
    <col min="16" max="16" width="8.7109375" bestFit="1" customWidth="1"/>
    <col min="17" max="17" width="12.7109375" bestFit="1" customWidth="1"/>
    <col min="18" max="18" width="12.28515625" bestFit="1" customWidth="1"/>
    <col min="19" max="19" width="11.42578125" bestFit="1" customWidth="1"/>
    <col min="20" max="20" width="9.7109375" bestFit="1" customWidth="1"/>
    <col min="21" max="21" width="9.28515625" bestFit="1" customWidth="1"/>
    <col min="22" max="22" width="11.7109375" bestFit="1" customWidth="1"/>
    <col min="23" max="23" width="18.7109375" bestFit="1" customWidth="1"/>
    <col min="24" max="25" width="15" bestFit="1" customWidth="1"/>
    <col min="26" max="26" width="6.28515625" bestFit="1" customWidth="1"/>
    <col min="27" max="27" width="12" bestFit="1" customWidth="1"/>
    <col min="28" max="28" width="17.42578125" customWidth="1"/>
    <col min="29" max="29" width="35.42578125" bestFit="1" customWidth="1"/>
    <col min="30" max="30" width="24.7109375" bestFit="1" customWidth="1"/>
    <col min="31" max="31" width="19.5703125" bestFit="1" customWidth="1"/>
    <col min="32" max="32" width="8.28515625" bestFit="1" customWidth="1"/>
    <col min="33" max="33" width="15.5703125" bestFit="1" customWidth="1"/>
    <col min="34" max="34" width="12.7109375" customWidth="1"/>
    <col min="35" max="35" width="22" bestFit="1" customWidth="1"/>
    <col min="36" max="36" width="9.28515625" customWidth="1"/>
    <col min="37" max="37" width="11.5703125" bestFit="1" customWidth="1"/>
    <col min="38" max="38" width="13.85546875" customWidth="1"/>
    <col min="39" max="39" width="15.28515625" bestFit="1" customWidth="1"/>
    <col min="40" max="40" width="12.7109375" bestFit="1" customWidth="1"/>
    <col min="41" max="41" width="4.7109375" bestFit="1" customWidth="1"/>
    <col min="42" max="42" width="5.7109375" bestFit="1" customWidth="1"/>
    <col min="43" max="43" width="9" bestFit="1" customWidth="1"/>
    <col min="44" max="44" width="41" bestFit="1" customWidth="1"/>
  </cols>
  <sheetData>
    <row r="1" spans="1:44" ht="37.5" customHeight="1">
      <c r="A1" s="6" t="s">
        <v>37</v>
      </c>
      <c r="B1" s="5" t="s">
        <v>36</v>
      </c>
      <c r="C1" s="5" t="s">
        <v>235</v>
      </c>
      <c r="D1" s="5" t="s">
        <v>3</v>
      </c>
      <c r="E1" s="6" t="s">
        <v>234</v>
      </c>
      <c r="F1" s="7" t="s">
        <v>0</v>
      </c>
      <c r="G1" s="7" t="s">
        <v>233</v>
      </c>
      <c r="H1" s="7" t="s">
        <v>232</v>
      </c>
      <c r="I1" s="7" t="s">
        <v>33</v>
      </c>
      <c r="J1" s="7" t="s">
        <v>38</v>
      </c>
      <c r="K1" s="7" t="s">
        <v>39</v>
      </c>
      <c r="L1" s="8" t="s">
        <v>40</v>
      </c>
      <c r="M1" s="8" t="s">
        <v>41</v>
      </c>
      <c r="N1" s="8" t="s">
        <v>42</v>
      </c>
      <c r="O1" s="9" t="s">
        <v>43</v>
      </c>
      <c r="P1" s="10" t="s">
        <v>44</v>
      </c>
      <c r="Q1" s="11" t="s">
        <v>45</v>
      </c>
      <c r="R1" s="12" t="s">
        <v>46</v>
      </c>
      <c r="S1" s="12" t="s">
        <v>47</v>
      </c>
      <c r="T1" s="12" t="s">
        <v>48</v>
      </c>
      <c r="U1" s="12" t="s">
        <v>49</v>
      </c>
      <c r="V1" s="12" t="s">
        <v>50</v>
      </c>
      <c r="W1" s="13" t="s">
        <v>51</v>
      </c>
      <c r="X1" s="14" t="s">
        <v>52</v>
      </c>
      <c r="Y1" s="13" t="s">
        <v>53</v>
      </c>
      <c r="Z1" s="13" t="s">
        <v>54</v>
      </c>
      <c r="AA1" s="13" t="s">
        <v>55</v>
      </c>
      <c r="AB1" s="13" t="s">
        <v>3</v>
      </c>
      <c r="AC1" s="15" t="s">
        <v>56</v>
      </c>
      <c r="AD1" s="16" t="s">
        <v>57</v>
      </c>
      <c r="AE1" s="16" t="s">
        <v>58</v>
      </c>
      <c r="AF1" s="16" t="s">
        <v>8</v>
      </c>
      <c r="AG1" s="17" t="s">
        <v>59</v>
      </c>
      <c r="AH1" s="16" t="s">
        <v>11</v>
      </c>
      <c r="AI1" s="16" t="s">
        <v>60</v>
      </c>
      <c r="AJ1" s="16" t="s">
        <v>8</v>
      </c>
      <c r="AK1" s="16" t="s">
        <v>61</v>
      </c>
      <c r="AL1" s="16" t="s">
        <v>11</v>
      </c>
      <c r="AM1" s="18" t="s">
        <v>62</v>
      </c>
      <c r="AN1" s="18" t="s">
        <v>63</v>
      </c>
      <c r="AO1" s="19" t="s">
        <v>64</v>
      </c>
      <c r="AP1" s="18" t="s">
        <v>65</v>
      </c>
      <c r="AQ1" s="18" t="s">
        <v>66</v>
      </c>
      <c r="AR1" s="18" t="s">
        <v>67</v>
      </c>
    </row>
    <row r="2" spans="1:44">
      <c r="A2" s="86"/>
      <c r="B2" s="20" t="s">
        <v>29</v>
      </c>
      <c r="C2" s="20"/>
      <c r="D2" s="30">
        <f>Žiadosť!F81</f>
        <v>0</v>
      </c>
      <c r="E2" s="21"/>
      <c r="F2" s="21">
        <f>Žiadosť!F55</f>
        <v>0</v>
      </c>
      <c r="G2" s="21"/>
      <c r="H2" s="21" t="str">
        <f>Žiadosť!H116</f>
        <v>Vyberte jednu z možností</v>
      </c>
      <c r="I2" s="21" t="str">
        <f>Žiadosť!F57</f>
        <v>Vybete jednu z možností</v>
      </c>
      <c r="J2" s="21" t="str">
        <f>Žiadosť!F77</f>
        <v>Vyberte jednu z možností</v>
      </c>
      <c r="K2" s="21">
        <f>Žiadosť!F79</f>
        <v>0</v>
      </c>
      <c r="L2" s="20"/>
      <c r="M2" s="20"/>
      <c r="N2" s="20"/>
      <c r="O2" s="20"/>
      <c r="P2" s="20"/>
      <c r="Q2" s="22"/>
      <c r="R2" s="23"/>
      <c r="S2" s="24"/>
      <c r="T2" s="25"/>
      <c r="U2" s="26"/>
      <c r="V2" s="24"/>
      <c r="W2" s="21">
        <f>Žiadosť!F73</f>
        <v>0</v>
      </c>
      <c r="X2" s="27">
        <f>Žiadosť!F74</f>
        <v>0</v>
      </c>
      <c r="Y2" s="21">
        <f>Žiadosť!F75</f>
        <v>0</v>
      </c>
      <c r="Z2" s="21"/>
      <c r="AA2" s="21"/>
      <c r="AB2" s="28">
        <f>Žiadosť!F81</f>
        <v>0</v>
      </c>
      <c r="AC2" s="21">
        <f>Žiadosť!F83</f>
        <v>0</v>
      </c>
      <c r="AD2" s="21">
        <f>Žiadosť!F85</f>
        <v>0</v>
      </c>
      <c r="AE2" s="21">
        <f>Žiadosť!F91</f>
        <v>0</v>
      </c>
      <c r="AF2" s="21">
        <f>Žiadosť!F93</f>
        <v>0</v>
      </c>
      <c r="AG2" s="31" t="str">
        <f>CONCATENATE(Žiadosť!F95," ",Žiadosť!H95)</f>
        <v xml:space="preserve">+421 </v>
      </c>
      <c r="AH2" s="21">
        <f>Žiadosť!F97</f>
        <v>0</v>
      </c>
      <c r="AI2" s="21">
        <f>Žiadosť!F103</f>
        <v>0</v>
      </c>
      <c r="AJ2" s="21">
        <f>Žiadosť!F105</f>
        <v>0</v>
      </c>
      <c r="AK2" s="29" t="str">
        <f>CONCATENATE(Žiadosť!F107," ",Žiadosť!H107)</f>
        <v xml:space="preserve">+421 </v>
      </c>
      <c r="AL2" s="21">
        <f>Žiadosť!F109</f>
        <v>0</v>
      </c>
      <c r="AM2" s="21"/>
      <c r="AN2" s="21"/>
      <c r="AO2" s="27"/>
      <c r="AP2" s="21"/>
      <c r="AQ2" s="21"/>
      <c r="AR2" s="21"/>
    </row>
  </sheetData>
  <protectedRanges>
    <protectedRange algorithmName="SHA-512" hashValue="AQoxXUpueHztHYg7RlGeKpc2S8daKU7CY7kcg3rqmspBV8cePWcvxRzTc7+7/l2YCpF5cikCcRY9PV3bFCYnfg==" saltValue="uaiDCwBDYczu8LXCHRvmoA==" spinCount="100000" sqref="T2" name="HKM_1_2_1" securityDescriptor="O:WDG:WDD:(A;;CC;;;S-1-5-21-623720501-4287158864-1464952876-10352)(A;;CC;;;S-1-5-21-623720501-4287158864-1464952876-14940)"/>
  </protectedRanges>
  <conditionalFormatting sqref="R2:S2 U2:V2">
    <cfRule type="expression" dxfId="7" priority="7">
      <formula>#REF!="x"</formula>
    </cfRule>
  </conditionalFormatting>
  <conditionalFormatting sqref="T2">
    <cfRule type="expression" dxfId="6" priority="6">
      <formula>#REF!="x"</formula>
    </cfRule>
  </conditionalFormatting>
  <conditionalFormatting sqref="T2">
    <cfRule type="containsText" dxfId="5" priority="5" operator="containsText" text="x">
      <formula>NOT(ISERROR(SEARCH("x",T2)))</formula>
    </cfRule>
  </conditionalFormatting>
  <conditionalFormatting sqref="T2">
    <cfRule type="expression" dxfId="4" priority="4">
      <formula>"""$A1048012=""x"""</formula>
    </cfRule>
  </conditionalFormatting>
  <conditionalFormatting sqref="T2">
    <cfRule type="expression" dxfId="3" priority="3">
      <formula>$U2="X"</formula>
    </cfRule>
  </conditionalFormatting>
  <conditionalFormatting sqref="E1:E2">
    <cfRule type="duplicateValues" dxfId="2" priority="2"/>
  </conditionalFormatting>
  <conditionalFormatting sqref="F2:H2">
    <cfRule type="duplicateValues" dxfId="1" priority="8"/>
  </conditionalFormatting>
  <conditionalFormatting sqref="A1">
    <cfRule type="duplicateValues" dxfId="0" priority="1"/>
  </conditionalFormatting>
  <dataValidations count="1">
    <dataValidation allowBlank="1" showInputMessage="1" showErrorMessage="1" promptTitle="Upozornenie" prompt="Údaj s textom červenej farby obsahuje chybu" sqref="AD1">
      <formula1>0</formula1>
      <formula2>0</formula2>
    </dataValidation>
  </dataValidations>
  <hyperlinks>
    <hyperlink ref="AQ1" r:id="rId1"/>
  </hyperlink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14:formula1>
            <xm:f>'X:\04_ODB_NP_2\0405_NP_SPK\040517_PODKLADY FM a HKM\01 DATABÁZA\[Databáza_SUBJEKTY.xlsx]kontakty RK FM'!#REF!</xm:f>
          </x14:formula1>
          <xm:sqref>T2</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3</vt:i4>
      </vt:variant>
      <vt:variant>
        <vt:lpstr>Pomenované rozsahy</vt:lpstr>
      </vt:variant>
      <vt:variant>
        <vt:i4>10</vt:i4>
      </vt:variant>
    </vt:vector>
  </HeadingPairs>
  <TitlesOfParts>
    <vt:vector size="13" baseType="lpstr">
      <vt:lpstr>Žiadosť</vt:lpstr>
      <vt:lpstr>Príloha č.1.1</vt:lpstr>
      <vt:lpstr>pomocné</vt:lpstr>
      <vt:lpstr>Banskobystrický</vt:lpstr>
      <vt:lpstr>Bratislavský</vt:lpstr>
      <vt:lpstr>Košický</vt:lpstr>
      <vt:lpstr>Nitriansky</vt:lpstr>
      <vt:lpstr>Žiadosť!Oblasť_tlače</vt:lpstr>
      <vt:lpstr>Prešovský</vt:lpstr>
      <vt:lpstr>Trenčiansky</vt:lpstr>
      <vt:lpstr>Trnavský</vt:lpstr>
      <vt:lpstr>vyberte_jednu_z_možností</vt:lpstr>
      <vt:lpstr>Žilinský</vt:lpstr>
    </vt:vector>
  </TitlesOfParts>
  <Company>MPSVR SR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Nyíriová Eva</dc:creator>
  <cp:lastModifiedBy>Becová Dana</cp:lastModifiedBy>
  <cp:lastPrinted>2025-12-05T14:29:33Z</cp:lastPrinted>
  <dcterms:created xsi:type="dcterms:W3CDTF">2025-03-26T11:25:38Z</dcterms:created>
  <dcterms:modified xsi:type="dcterms:W3CDTF">2026-01-26T10:50:49Z</dcterms:modified>
</cp:coreProperties>
</file>